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55" activeTab="1"/>
  </bookViews>
  <sheets>
    <sheet name="滨河水质净化厂食堂厨房设备清单" sheetId="1" r:id="rId1"/>
    <sheet name="排油烟系统项目清单" sheetId="4" r:id="rId2"/>
  </sheets>
  <definedNames>
    <definedName name="_xlnm._FilterDatabase" localSheetId="0" hidden="1">滨河水质净化厂食堂厨房设备清单!$A$2:$F$61</definedName>
    <definedName name="_xlnm.Print_Area" localSheetId="1">排油烟系统项目清单!$A$1:$I$30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<sst xmlns="http://schemas.openxmlformats.org/spreadsheetml/2006/main" count="371" uniqueCount="258">
  <si>
    <t>滨河水质净化厂食堂厨房设备清单</t>
  </si>
  <si>
    <t>供应商报价</t>
  </si>
  <si>
    <t>序号</t>
  </si>
  <si>
    <t>货物名称</t>
  </si>
  <si>
    <t>规格(WxDxH）</t>
  </si>
  <si>
    <t>技术要求</t>
  </si>
  <si>
    <t>数量</t>
  </si>
  <si>
    <t>单位</t>
  </si>
  <si>
    <t>品牌</t>
  </si>
  <si>
    <t>型号</t>
  </si>
  <si>
    <t>单价(元)</t>
  </si>
  <si>
    <t>合计（元）</t>
  </si>
  <si>
    <t>A仓库</t>
  </si>
  <si>
    <t>A01</t>
  </si>
  <si>
    <t>粘捕式灭蝇灯</t>
  </si>
  <si>
    <t>500*120*290mm</t>
  </si>
  <si>
    <t>1、电压：220V
2、功率：≥30W
3、灯管：进口波兰飞利浦灯管
4、覆盖面积≥80㎡
5、外壳ABS防阻燃材料，插座带3C
6、双面粘板在使用过程能保持完全敞开，通过粘捕纸粘黏蚊蝇。耗能低，无异味，无辐射。</t>
  </si>
  <si>
    <t>台</t>
  </si>
  <si>
    <t>A02</t>
  </si>
  <si>
    <t>四层平板货架</t>
  </si>
  <si>
    <t>1200*500*2000</t>
  </si>
  <si>
    <t>1.支架采用304＃足1.0mm38*38不锈钢方管制作；
2.横梁采用304＃足1.0mm38×25不锈钢管制作；
3.层板采用304＃足0.8mm不锈钢板制作；
4.采用304＃不锈钢制作可调节子弹脚。</t>
  </si>
  <si>
    <t>A03</t>
  </si>
  <si>
    <t>四层层架</t>
  </si>
  <si>
    <t>1500*500*1500</t>
  </si>
  <si>
    <t>1.支架采用304＃足1.0mm38*38不锈钢方管制作；
2.横梁采用304＃足1.0mm38×25不锈钢管制作；
3.层板采用304＃足0.8mm不锈钢板制作；
4.采用304＃不锈钢制作可调节子弹脚。
▲5.所投产品满足依据GB/T 38160-2019《不锈钢厨房设备》标准，检测项目：承重能力，依据要求：台面隔板应能承受450Kg载荷,其变形量应小于1mm；实测结果：变形量:≤0.3mm，判定为合格；检测项目：水平受力，依据要求：产品在550N的水平集中力作用下，框架的变形量应小于3mm，去除作用力后，框架的变形量应该为1mm，实测结果：作用力下变形量：0.1mm，去作用力后变形量：≤0.0mm，判定为合格；且产品符合不锈钢厨房产品防变形性能认证规则要求。
【投标时提供：1）提供第三方检测机构出具的具有CMA和CNAS标识的试验报告扫描件，要求内容能体现满足上述参数要求（原件备查）；2）提供符合要求的《产品防变形认证证书》扫描件（原件备查）；3）提供该试验报告和认证证书在全国认证认可信息公共服务平台网站（http://www.cnca.gov.cn/）的查询结果截图】</t>
  </si>
  <si>
    <t>A04</t>
  </si>
  <si>
    <t>米面架</t>
  </si>
  <si>
    <t>1300*500*200</t>
  </si>
  <si>
    <t>1.支架采用304＃足1.0mm38*38不锈钢方管制作；
2.横梁采用304＃足1.0mm38×25不锈钢管制作；
3.层板用304＃足0.8mm不锈钢板制作；
4.采用304＃不锈钢制作可调节子弹脚。</t>
  </si>
  <si>
    <t>B洗碗区（清洗区）</t>
  </si>
  <si>
    <t>B01</t>
  </si>
  <si>
    <t>B02</t>
  </si>
  <si>
    <t>1200*500*1500</t>
  </si>
  <si>
    <t>1.支架采用304＃足1.0mm38*38不锈钢方管制作；
2.横梁采用304＃足1.0mm38×25不锈钢管制作；
3.层板用304＃足0.8mm25×13不锈钢管制作；
4.采用304＃不锈钢制作可调节子弹脚。</t>
  </si>
  <si>
    <t>B03</t>
  </si>
  <si>
    <t>壁挂式牛角扇</t>
  </si>
  <si>
    <t>550*650</t>
  </si>
  <si>
    <t>1.防水电机220V/0.38KW 
2.90°摇头调节三档调速，
3.挂墙安装</t>
  </si>
  <si>
    <t>B04</t>
  </si>
  <si>
    <t>挂墙开水器连挂架</t>
  </si>
  <si>
    <t>520*530*830</t>
  </si>
  <si>
    <t>1.全不锈钢材质制造，自动机械延时进水控制，保障使用100%开水，整体灌注聚氨酯发泡保温。
2.功率：380V/9KW，容量：60L；</t>
  </si>
  <si>
    <t>B05</t>
  </si>
  <si>
    <t>大单星盆水池</t>
  </si>
  <si>
    <t>1000*700*850+100</t>
  </si>
  <si>
    <t>1.沥水式面板采用304＃足1.2mm不锈钢板制作；
2.面板底采用优质304＃不锈钢制作加强筋；
3.焊接拉伸式星盆；
4.304＃不锈钢落水器；
5.φ38mm不锈钢管制脚架；
6.采用304＃不锈钢制作可调节子弹脚；
7.配全铜水龙头1个。</t>
  </si>
  <si>
    <t>B06</t>
  </si>
  <si>
    <t>900*700*850+100</t>
  </si>
  <si>
    <t>B07</t>
  </si>
  <si>
    <t>高温消毒柜</t>
  </si>
  <si>
    <t>1310*650*1990</t>
  </si>
  <si>
    <t>1.不锈钢材质。阻燃发泡剂，双层钢板发泡料不外露，与着火源完全隔离，箱体六面整体发泡。
2.整体门板（不带透窗），加深加粗导轨式四层分餐盘层架,子弹头柜脚,隐藏式发热体，机械旋钮控制，热风循环+高温消毒。</t>
  </si>
  <si>
    <t>C面点间</t>
  </si>
  <si>
    <t>C01</t>
  </si>
  <si>
    <t>C02</t>
  </si>
  <si>
    <t>单通移门挂墙柜</t>
  </si>
  <si>
    <t>1800*400*600</t>
  </si>
  <si>
    <t>1.面板采用304＃足1.2mm不锈钢板制作；
2.柜身、层板采用304＃足1.0mm不锈钢板制作；
3.面板底及层板采用优质304＃不锈钢制作加强筋；
4.趟门采用304＃足0.8mm不锈钢板制作；</t>
  </si>
  <si>
    <t>C03</t>
  </si>
  <si>
    <t>面粉车</t>
  </si>
  <si>
    <t>500*600*530</t>
  </si>
  <si>
    <t>1.车身采用优质304#不锈钢板制作，足1.2mm，盖板足0.8mm；
2.配4个2寸静音2寸活动脚轮，其中两个定向，两个万向带车刹。</t>
  </si>
  <si>
    <t>C04</t>
  </si>
  <si>
    <t>木案工作台</t>
  </si>
  <si>
    <t>1500*700*800</t>
  </si>
  <si>
    <t>1.采用60mm柳木面板,板下采用优质304#不锈钢板制作的U型槽加固，台架采用优质304#不锈钢管51*1.2mm（足）制作，φ38*1.2mm（足）不锈钢横通脚，配可调节子弹脚。</t>
  </si>
  <si>
    <t>C05</t>
  </si>
  <si>
    <t>单星工作台</t>
  </si>
  <si>
    <t>1200*700*800+100</t>
  </si>
  <si>
    <t>1.沥水式面板采用304＃足1.2mm不锈钢板制作；
2.面板底采用优质304＃不锈钢制作加强筋；
3.焊接拉伸式星盆；
4.304＃不锈钢落水器；
5.304＃φ38mm不锈钢管制脚架；
6.采用304＃不锈钢制作可调节子弹脚；
7.配全铜水龙头1个。</t>
  </si>
  <si>
    <t>C06</t>
  </si>
  <si>
    <t>压切面机</t>
  </si>
  <si>
    <t>660*710*1080</t>
  </si>
  <si>
    <t>1.压面滚筒转速：125
2.压面滚筒长度：300mm
3.压面厚度：1-18mm
4.机器重量：113kg</t>
  </si>
  <si>
    <t>C07</t>
  </si>
  <si>
    <t>三功能搅拌机</t>
  </si>
  <si>
    <t>610*530*1020</t>
  </si>
  <si>
    <t>1.搅拌速度：105/180/408
2.球搅拌重量(蛋液)：4.5kg
3.钩搅拌重量(面团)：5kg
4.桨搅拌重量(馅料)：4.5kg</t>
  </si>
  <si>
    <t>C08</t>
  </si>
  <si>
    <t>双温四门高身柜</t>
  </si>
  <si>
    <t>1220*760*1940</t>
  </si>
  <si>
    <t>1.温度范围：-15℃~-5℃/-5℃~+10℃；
2.功率：474W±10%；
3.容量：398L/398L±10%；
4.制冷方式：直冷；
5.控温类型：电子温控；
6.柜脚类型：万向轮脚；
▲7.所投产品具有满足以下技术参数要求①符合GB4706.1-2005 、GB4706.13-2014安全型式检测；②符合GB4343.1-2018、GB17625.1-2022电磁兼容型式试验；③中国国家强制性产品认证证书（投标时提供：①国家认可的第三方检测机构出具的带CMA或CNAS标识的检测报告扫描件，要求报告内容能体现满足上述参数要求，注：对应参数在检测报告中标注；②上述有效期内证书在全国认证认可信息公共服务平台（认e云）的查询记录截图。）</t>
  </si>
  <si>
    <t>C10</t>
  </si>
  <si>
    <t>单缸双筛电炸炉连柜座</t>
  </si>
  <si>
    <t>700*700*920</t>
  </si>
  <si>
    <t>1.功率（kw）：12 KW±10%
2.电压（V）：380V
3.净重（kg）：77±10%
4.容量(L)：(23+2)x2±10%</t>
  </si>
  <si>
    <t>C11</t>
  </si>
  <si>
    <t>烤箱带发酵箱</t>
  </si>
  <si>
    <t>1240*820*1825</t>
  </si>
  <si>
    <t>1.温度可调节范围：室温～400℃
2.控制方式：智能上下独立控温
3.烤箱：4盘，醒发箱：12盘</t>
  </si>
  <si>
    <t>C12</t>
  </si>
  <si>
    <t>油烟一体机</t>
  </si>
  <si>
    <t>2800*1000*920</t>
  </si>
  <si>
    <t>1.烟罩外壳用足1.0mm厚磨砂304#不锈钢板。内置高效能不锈钢旋风油烟过滤网，内设高低压电场，配备数码显示屏，一键式启动、清洗。净化排烟除油除味率99%，达到国家环保标准。灯具盒体采用足1.0mm 厚不锈钢材料制造，表面设有钢化玻璃灯光扩散器，灯具必须达到防雾、防尘、防撞。每个抽风口必须配备适量可调平衡阀。</t>
  </si>
  <si>
    <t>米</t>
  </si>
  <si>
    <t>C13</t>
  </si>
  <si>
    <t>电饼铛</t>
  </si>
  <si>
    <t>760*640*770</t>
  </si>
  <si>
    <t>1.额定输入功率:4.5kW±10%
2.额定电压:3N~380V/-220V
3.底锅直径:545mm±10%</t>
  </si>
  <si>
    <t>C14</t>
  </si>
  <si>
    <t>饼盘车</t>
  </si>
  <si>
    <t>410*720*1700</t>
  </si>
  <si>
    <t>1.整体采用SUS304不锈钢制作；
2.L片厚度为1.5mm；
3.脚管采用38*38*足1.0mm不锈钢方通；
4.配静音万向轮，带刹车</t>
  </si>
  <si>
    <t>D烹饪区</t>
  </si>
  <si>
    <t>D01</t>
  </si>
  <si>
    <t>电磁单头矮汤炉</t>
  </si>
  <si>
    <t>650*750*550/700</t>
  </si>
  <si>
    <t>1.选用304#不锈钢板
2.炉面板足1.5mm304＃不锈钢板，一次冲压成型
3.炉身、炉背板足1.2mm不锈钢板
4.炉体骨架采用50×50铁角钢
5.进口电磁炉机芯。
6.炉通脚Φ50mm，足1.5mm厚不锈钢管
7.配4个可调炉身高度的重力脚
8.功率：15kw/380v±10%
▲9.所投产品具有满足以下技术参数要求：①符合GB4706.52-2008、GB4706.1-2005依据的检测报告，结果：(1)耐潮湿：IPX0、IPX1、IPX2、IPX3 和IPX4 器具均经受标准要求的溅水试验5min；(2)器具能承受正常使用中可能出现的潮湿条件，48小时潮湿处理；(3)机械强度：器具有足够的机械强度，其结构经受正常使用中可能出现的野蛮搬运、对器具外壳各部分以0.5J的冲击能量打击三次后无损坏；(4)符合不释放有害射线、不存在毒性或类似的危险的辐射、毒性和类似危险检测。 ②提供符合GB/T26125-2011、GB/T26572-2011依据的检测报告结果:不含有Cr6+。且同时提供《有毒有害物质限量认证证书》。③“机芯”符合GB/T2423.2-2008依据检测:实测：高温贮存试验：机芯在65℃恒温下放置 48h，试验后样品室温恢复2h，检查样品外观、结构以及通电检查功能正常。（投标时提供：①国家认可的第三方检测机构出具的带CMA或CNAS标识的检测报告扫描件，要求报告内容能体现满足上述参数要求，注：对应参数在检测报告中标注；②上述有效期内证书在全国认证认可信息公共服务平台（认e云）的查询记录截图，且原件备查。）</t>
  </si>
  <si>
    <t>D02</t>
  </si>
  <si>
    <t>电磁双头煲仔炉</t>
  </si>
  <si>
    <t>500*1100*800+450</t>
  </si>
  <si>
    <t>1.采用优质304＃不锈钢，足1.2mm板厚制作
2.特制炉头直径200mm，测板高度200mm
3.背板高度150mm，子弹脚直径38mm</t>
  </si>
  <si>
    <t>D03</t>
  </si>
  <si>
    <t>油网烟罩连鲜风系统</t>
  </si>
  <si>
    <t>5800*1450*650</t>
  </si>
  <si>
    <t>1.采用304＃不锈钢，足1.0mm板厚制作；
2.配隔油网及防潮灯；</t>
  </si>
  <si>
    <t>D04</t>
  </si>
  <si>
    <t>电力24盘蒸饭车</t>
  </si>
  <si>
    <t>1435*650*1580</t>
  </si>
  <si>
    <t>1.蒸饭量：24盘
2.功率: 24KW±10%
3.电压：380V
4.控制：双门双控</t>
  </si>
  <si>
    <t>D05</t>
  </si>
  <si>
    <t>炉拼台</t>
  </si>
  <si>
    <t>300*1100*800+450</t>
  </si>
  <si>
    <t>1.采用304#不锈钢磨砂板，面板足1.2mm、侧板足1.0mm；
2.置高304＃不锈钢后挡炉背板；
3.横通采用304＃￠25*1.2mm(足)不锈钢管连接；
4.立管采用304＃￠38*1.2mm(足)不锈钢管连可调节高度子弹脚。</t>
  </si>
  <si>
    <t>D06</t>
  </si>
  <si>
    <t>电磁双头大锅灶</t>
  </si>
  <si>
    <t>1900*1100*800+450</t>
  </si>
  <si>
    <t>1.选用304#不锈钢板
2.炉面板304＃足1.5mm不锈钢板，一次冲压成型
3.炉身、炉背板304＃足1.2mm不锈钢板
4.炉体骨架采用50×50铁角钢
5.进口电磁炉机芯。
6.炉通脚304＃Φ50mm，足1.5mm厚不锈钢管
7.配4个可调炉身高度的重力脚
8.配锅口径≥800mm；
9.功率：20kw*2/380v
▲10.所投产品具有满足以下技术参数要求：①符合GB 4706.1-2005、GB 4706.52-2008电器的安全，共检26项。（对试验条件、分类、标志和说明、对触及带电部件的防护、电动器具的启动、输入功率和电流、发热、工作温度下的泄露电流和电气强度、瞬间过电压、耐潮湿、泄露电流和电气强度、非正常工作、稳定性和机械危险、机械强度、结构、内部布线、元件、电源连接和外部软线、外部导线用接线端子、接地措施、螺钉和连接、电气间隙和爬电距离及固体绝缘、耐热和耐燃、防锈、辐射、毒性和类似危险；②符合GB/T26125-2011、GB/T26572-2011依据检测：未检测出 Cr6+，和同时提供《有毒有害物质限量认证证书》；③“机芯”符合GB/T2423.2-2008依据检测:实测：高温贮存试验：机芯在65℃恒温下放置 48h，试验后样品室温恢复2h，检查样品外观、结构以及通电检查功能正常。④提供符合GB 40876-2021依据检测报告，结果：热效率≥92%【（投标时提供：①国家认可的第三方检测机构出具的带CMA或CNAS标识的检测报告扫描件，要求报告内容能体现满足上述参数要求，注：对应参数在检测报告中标注；②上述有效期内证书在全国认证认可信息公共服务平台（认e云）的查询记录截图，且原件备查。）</t>
  </si>
  <si>
    <t>D07</t>
  </si>
  <si>
    <t>四层栅格货架</t>
  </si>
  <si>
    <t>1.支架采用304＃足1.0mm38*38不锈钢方管制作；
2.横梁采用304＃足1.0mm38×25不锈钢管制作；
3.栅格用304＃足0.8mm25×13不锈钢管制作；
4.采用304＃不锈钢制作可调节子弹脚。</t>
  </si>
  <si>
    <t>D08</t>
  </si>
  <si>
    <t>D09</t>
  </si>
  <si>
    <t>冷藏操作台</t>
  </si>
  <si>
    <t>1800*800*800</t>
  </si>
  <si>
    <t>1.温度范围：-5℃~+10℃；
2.功率：304W±10%；
3.容量：409L±10%；
4.制冷方式：直冷；
5.控温类型：电子温控
6.柜脚类型：子弹脚；</t>
  </si>
  <si>
    <t>D10</t>
  </si>
  <si>
    <t>双通打荷热柜</t>
  </si>
  <si>
    <t>1.面板采用304＃足1.2mm不锈钢板制作；
2.柜身采用304＃足1.0mm不锈钢板制作；
3.面板底及层板采用优质不锈钢制作加强筋；
4.趟门采用304＃足0.8mm不锈钢板制作；
5.配优质发热1.8KW保温系统一套。
6.采用304＃不锈钢制作可调节重力子弹脚。</t>
  </si>
  <si>
    <t>D11</t>
  </si>
  <si>
    <t>1.温度范围：-15℃~-5℃/-5℃~+10℃；
2.功率：474W±10%；
3.容量：398L/398L±10%；
4.制冷方式：直冷；
5.控温类型：电子温控；
6.柜脚类型：万向轮脚；</t>
  </si>
  <si>
    <t>D12</t>
  </si>
  <si>
    <t>E打菜间</t>
  </si>
  <si>
    <t>E01</t>
  </si>
  <si>
    <t>挂墙单星洗手盆</t>
  </si>
  <si>
    <t>500*500*400</t>
  </si>
  <si>
    <t>1.沥水式面板采用304＃足1.2mm不锈钢板制作；
2.焊接304＃不锈钢冲压星盆；
3.配感应水龙头1套；
4.配304＃不锈钢落水器。</t>
  </si>
  <si>
    <t>E02</t>
  </si>
  <si>
    <t>双头粉面炉</t>
  </si>
  <si>
    <t>1500*700*800+450</t>
  </si>
  <si>
    <t>1.采用SUS304不锈钢制作
2.侧板采用304＃足1.0mm不锈钢板；
3.门板采用304＃足1.0mm不锈钢板；
4.层板及底板采用304＃足1.0mm不锈钢板；
5.台脚采用304＃48×足1.0mm不锈钢圆通
6.功率12KW*2  电压380V
7.配置可调承重脚</t>
  </si>
  <si>
    <t>E03</t>
  </si>
  <si>
    <t>800*700*850+450</t>
  </si>
  <si>
    <t>1.沥水式面板采用304＃足1.2mm不锈钢板制作；
2.面板底采用304＃优质不锈钢制作加强筋；
3.焊接拉伸式星盆；
4.304＃不锈钢落水器；
5.304＃φ38mm不锈钢管制脚架；
6.采用304＃不锈钢制作可调节子弹脚；
7.配全铜水龙头1个。</t>
  </si>
  <si>
    <t>E04</t>
  </si>
  <si>
    <t>单通工作台</t>
  </si>
  <si>
    <t>1.面板采用304＃足1.2mm不锈钢板制作；
2.柜身、层板采用304＃足1.0mm不锈钢板制作；
3.面板底及层板采用优质304＃不锈钢制作加强筋；
4.趟门采用304＃足0.8mm不锈钢板制作；
5.采用304＃不锈钢制作可调节重力子弹脚。
▲6.所投产品依据GB/T 38160-2019《不锈钢厨房设备》标准，检测项目：承重能力，台面隔板应能承受450Kg载荷,其变形量应小于1mm，实测结果：变形量:≤0.2mm，合格；检测项目：水平受力，产品在550N的水平集中力作用下，框架的变形量应小于3mm，去除作用力后，框架的变形量应该为1mm，实测结果：作用力下变形量：≤0.3mm，去作用力后变形量：0.0mm，合格；且所投产品符合不锈钢厨房产品防变形性能认证规则要求。（需提供：1、具有CMA或CNAS标识的第三方检测机构出具的检测报告扫描件，要求内容能体现满足上述参数要求（原件备查）；2、提供符合上述认证规则要求的《产品防变形认证证书》扫描件（原件备查）；3、提供检测报告及认证证书在全国认证认可信息公共服务平台（http://cx.cnca.cn/）可查询截图证明。）</t>
  </si>
  <si>
    <t>E05</t>
  </si>
  <si>
    <t>电热五格汤池柜</t>
  </si>
  <si>
    <t>1800*700*800</t>
  </si>
  <si>
    <t>1.面板采用304＃足1.2mm不锈钢板制作；
2.柜身采用304＃足1.0mm不锈钢板制作；
3.面板底及层板采用优质304＃不锈钢制作加强筋；
4.趟门采用304＃足0.8mm不锈钢板制作；
5.2×1.5KW/220V发热管，自动恒温控系统;
6.采用304＃不锈钢制作可调节重力子弹脚。
▲7.所投产品满足依据标准GB/T 10125-2021 的中性盐雾试验（NSS）的要求对样品进行试验。试验条件：试验温度：35℃±2℃，氯化钠溶液浓度：50g/L±5g/L，盐雾沉降量：（1.5mL/h±0.5mL/h）/80cm2，PH值：6.5~7.2，样品摆放方式：放置角度为 15°~25°；试验周期：800h。检查项目：外观，依据 GB/T 6461-2002 进行保护评级。检测结果：所有样品的保护评级为10级；且所投产品符合《金属厨房用品防腐蚀性能认证》认证规则的要求。
【投标时提供：1）提供第三方检测机构出具的具有CMA和CNAS标识的试验报告扫描件，要求内容能体现满足上述参数要求（原件备查）；2）提供符合要求的《金属厨房用品防腐蚀性能认证证书》扫描件（原件备查）；3）提供该试验报告和认证证书在全国认证认可信息公共服务平台网站（http://www.cnca.gov.cn/）的查询结果截图】</t>
  </si>
  <si>
    <t>E06</t>
  </si>
  <si>
    <t>2200*1000*930</t>
  </si>
  <si>
    <t>1.采用304＃不锈钢制作，壳体面板厚度足1.0mm，加强筋足1.2mm；
2.配双层隔油网，滴油杯及防潮灯；</t>
  </si>
  <si>
    <t>E07</t>
  </si>
  <si>
    <t>四格不锈钢肠粉</t>
  </si>
  <si>
    <t>定制</t>
  </si>
  <si>
    <t>1.采用优质304#不锈钢板制作足1.2mm，余板足0.8mm；
2.全钢手柄,方便提取,经久耐用；
3.全钢手柄,方便提取,经久耐用
4.备用粉撑,一套共4个,方便工作</t>
  </si>
  <si>
    <t>E08</t>
  </si>
  <si>
    <t>紫外线消毒灯</t>
  </si>
  <si>
    <t>920*130*80</t>
  </si>
  <si>
    <t>其它单位负责，无须报价</t>
  </si>
  <si>
    <t>E09</t>
  </si>
  <si>
    <t>单门留样冰箱</t>
  </si>
  <si>
    <t>530*530*850</t>
  </si>
  <si>
    <t>1.温度范围：+0℃~+10℃；
2.电压：220V；
3.容量：80L±10%；
4.制冷方式：内壁直冷；
5.整体发泡</t>
  </si>
  <si>
    <t>E10</t>
  </si>
  <si>
    <t>F回收区</t>
  </si>
  <si>
    <t>F01</t>
  </si>
  <si>
    <t>F02</t>
  </si>
  <si>
    <t>双门工作台</t>
  </si>
  <si>
    <t>1400*700*800</t>
  </si>
  <si>
    <t>1.整体采用304不锈钢制作；
2.台面厚度1.0mm；
3.下层、侧板板厚度足1.0mm,并用304＃足1.0mm厚不锈钢板折成加强筋加固；
4.脚管采用Ф48*足1.0mm厚不锈钢圆管；
5.配置304＃不锈钢可调子弹脚。</t>
  </si>
  <si>
    <t>F03</t>
  </si>
  <si>
    <t>收餐车柜</t>
  </si>
  <si>
    <t>1400*700*850</t>
  </si>
  <si>
    <t>1.整体采用SUS304不锈钢制作；
2.台面厚度足1.0mm，下层板厚度足1.0mm；
3.脚管采用304＃Ф48*足1.0mm厚不锈钢圆管；
4.配静音万向轮，带刹车</t>
  </si>
  <si>
    <t>F04</t>
  </si>
  <si>
    <t>洗手池</t>
  </si>
  <si>
    <t>2400*500*850+100</t>
  </si>
  <si>
    <t>1.整体SUS304不锈钢制作；
2.台面采用304＃足1.0mm厚不锈钢板制作；
3.星盆斗采用304＃足1.0mm厚不锈钢板制作；
4.立柱采用38*38mm方通，配可调式子弹脚；
5.横撑采用25*38mm方通；
6.304＃不锈钢下水器；
7.304＃不锈钢水龙头3套、开孔φ22mm。</t>
  </si>
  <si>
    <t>F05</t>
  </si>
  <si>
    <t>开水器连净水器</t>
  </si>
  <si>
    <t>270*360*710</t>
  </si>
  <si>
    <t>1.配置全铜双龙头
2.功率：380V/6KW±10%
3.配置三级过滤装置</t>
  </si>
  <si>
    <t>F06</t>
  </si>
  <si>
    <t>双层工作台</t>
  </si>
  <si>
    <t>400*500*850</t>
  </si>
  <si>
    <t>1.整体采用304＃不锈钢制作；
2.台面厚度足1.0mm；
3.下层、侧板板厚度足1.0mm,并用足1.0mm厚不锈钢板折成加强筋加固；
4.脚管采用304＃Ф48*足1.0mm厚不锈钢圆管；
5.配置不锈钢可调子弹脚。
▲6.所投产品满足依据GB/T 38160-2019《不锈钢厨房设备》标准，检测项目：承重能力，依据要求：台面隔板应能承受450Kg载荷,其变形量应小于1mm；实测结果：变形量:≤0.1mm，判定为合格；检测项目：水平受力，依据要求：产品在550N的水平集中力作用下，框架的变形量应小于3mm，去除作用力后，框架的变形量应该为1mm，实测结果：作用力下变形量：0.1mm，去作用力后变形量：≤0.0mm，判定为合格；且产品符合不锈钢厨房产品防变形性能认证规则要求。
【投标时提供：1）提供第三方检测机构出具的具有CMA和CNAS标识的试验报告扫描件，要求内容能体现满足上述参数要求（原件备查）；2）提供符合要求的《产品防变形认证证书》扫描件（原件备查）；3）提供该试验报告和认证证书在全国认证认可信息公共服务平台网站（http://www.cnca.gov.cn/）的查询结果截图】</t>
  </si>
  <si>
    <t>抽排烟系统项目清单</t>
  </si>
  <si>
    <t>单价（元）</t>
  </si>
  <si>
    <t>双进风柜式离心通风机</t>
  </si>
  <si>
    <r>
      <t xml:space="preserve">1.规格：≥20＂
2.柜芯采用猪笼心，风柜骨架采用L40×40×3.5—L50×50×4.5 国标角铁，处理风量：≥19370m³/H，全压≥520Pa，功率：≥11KW/380V；
</t>
    </r>
    <r>
      <rPr>
        <b/>
        <sz val="10"/>
        <color rgb="FF000000"/>
        <rFont val="宋体"/>
        <charset val="134"/>
      </rPr>
      <t>▲3.提供整机（双进风柜式离心通风机）、双进风柜式离心式通风机风轮依据GB/T 2423.3-2016标准，于45℃温度，90%RH 相对湿度的环境中贮存≥168h测试条件下，试验结束产品外观正常无生锈无变形，单项评价合格的检测报告，同时提供产品防腐蚀等级认证证书及产品防水等级认证证书。【投标时提供证明材料：第三方检测机构出具的具有CMA或CNAS标识的检验（检测）报告扫描件（原件备查）、有效期内的认证证书扫描件（原件备查），同时提供报告和认证证书在全国认证认可信息公共服务平台网站（http://www.cnca.gov.cn/）的查询结果截图】
▲4.提供离心式通风机依据GB/T 4208-2017的标准，外壳防护达到IPX6项目合格的检测报告，同时提供依据GB/T24021-2024 idt ISO14021:2016的标准获得中国环境标志（Ⅱ型）产品认证证书。【投标时提供证明材料：第三方检测机构出具的具有CMA或CNAS标识的检验（检测）报告扫描件（原件备查）、有效期内的认证证书扫描件（原件备查），同时提供报告和认证证书在全国认证认可信息公共服务平台网站（http://www.cnca.gov.cn/）的查询结果截图】</t>
    </r>
  </si>
  <si>
    <t>风柜专用电机</t>
  </si>
  <si>
    <t>380V/7.5KW/50HZ</t>
  </si>
  <si>
    <t>风柜支架</t>
  </si>
  <si>
    <t>采用镀锌工字钢制作，配风柜</t>
  </si>
  <si>
    <t>套</t>
  </si>
  <si>
    <t>风柜减震装置</t>
  </si>
  <si>
    <t>配置阻尼减震器，配风柜</t>
  </si>
  <si>
    <t>项</t>
  </si>
  <si>
    <t>变频器控制箱</t>
  </si>
  <si>
    <t>配排烟风柜，新风机，净化器综合控制箱</t>
  </si>
  <si>
    <t>风柜软接</t>
  </si>
  <si>
    <t>配风柜、风机，减震装置</t>
  </si>
  <si>
    <t>个</t>
  </si>
  <si>
    <t>油烟净化器</t>
  </si>
  <si>
    <r>
      <t xml:space="preserve">1.规格：≥15000m³/h
2.低空排放,净化率达≥98%以上，箱体内外采用标准碳钢外壳、板材经过满焊工艺细打磨加户外粉静电喷涂制作，碳钢材质的厚度≥1.0mm(±0.1mm），对内部配件保护更加严密，抗压、防水、防尘等；
</t>
    </r>
    <r>
      <rPr>
        <b/>
        <sz val="10"/>
        <color rgb="FF000000"/>
        <rFont val="宋体"/>
        <charset val="134"/>
      </rPr>
      <t>▲3.提供油烟净化器静电场高压电离钨丝、油烟净化器静电场弹簧、油烟净化器智能数字高频高压电源外壳通过依据GB/T 2423.17-2008，通过在氯化钠浓度5%，相对湿度85%以上，气压：1.0±0.01kgf/cm²，盐水 PH 值：7.0，喷雾量 ：1.6mL/h、 喷雾方式：连续喷雾，测试时间≥168h，清洗后放置≥1小时以上，油烟净化器静电场高压电离钨丝、油烟净化器静电场弹簧、油烟净化器智能数字高频高压电源外壳材质防护等级≥10级，外观无腐蚀，测试结果判定为合格；同时提供产品自我环境声明：产品在额定、80%和120%风量运行条件下：其油烟净化效率均≥98.2%，符合GB/T24021-2024标准获得中国环境标志(II型)产品认证证书；【投标时提供证明材料：第三方检测机构出具的具有CMA或CNAS标识的检验（检测）报告扫描件（原件备查）、有效期内的认证证书扫描件（原件备查），同时提供报告和认证证书在全国认证认可信息公共服务平台网站（http://www.cnca.gov.cn/）的查询结果截图】
▲4.提供油烟净化器整机、油烟净化器静电场、油烟净化器智能数字高频高压电源依据 GB/T 2423.21-2008&lt;&lt;电工电子产品环境试验第2部分:试验方法 试验M:低气压&gt;&gt;试验件:按GB/T 2423.21-2008的试验进行，样品状态:不包装，不通电，温度:40℃+2℃，气压 70kpa，试验时间≥168h，恢复试验样品在正常大气条件下恢复至少2h;试验后，样品外观无损坏和变形，检测合格的检测报告；【投标时提供证明材料：第三方检测机构出具的具有CMA或CNAS标识的检验（检测）报告扫描件（原件备查），同时提供报告在全国认证认可信息公共服务平台网站（http://www.cnca.gov.cn/）的查询结果截图】</t>
    </r>
  </si>
  <si>
    <t>净化器支架</t>
  </si>
  <si>
    <t>采用镀锌角钢制作，配净化器，</t>
  </si>
  <si>
    <t>不锈钢抽气风管，新风管</t>
  </si>
  <si>
    <t>采用优质304＃不锈钢1.0-1.2mm厚板制作，满焊链接。</t>
  </si>
  <si>
    <t>平方米</t>
  </si>
  <si>
    <t>新风风机</t>
  </si>
  <si>
    <t>新风用风机380V/2.2KW/50HZ</t>
  </si>
  <si>
    <t>风机/风柜支架</t>
  </si>
  <si>
    <t>采用镀锌槽钢角钢制作，配风柜</t>
  </si>
  <si>
    <t>三通、弯头、变头</t>
  </si>
  <si>
    <t>风管堵头</t>
  </si>
  <si>
    <t>采用优质304＃不锈钢1.0-1.2mm厚板制作，满焊链接，配风管</t>
  </si>
  <si>
    <t>止回阀</t>
  </si>
  <si>
    <t>采用多叶片制作，不锈钢材质制作</t>
  </si>
  <si>
    <t>防火阀</t>
  </si>
  <si>
    <t>脱扣温度150°，优质不锈钢板制作</t>
  </si>
  <si>
    <t>调节阀</t>
  </si>
  <si>
    <t>采用优质304＃不锈钢板制作，多档条件</t>
  </si>
  <si>
    <t>风管安装配件</t>
  </si>
  <si>
    <t>吊杆、密封胶，五金配件等</t>
  </si>
  <si>
    <t>设备吊装费</t>
  </si>
  <si>
    <t>机械吊机拆除吊装风机、净化器、风管等</t>
  </si>
  <si>
    <t>防锈处理</t>
  </si>
  <si>
    <t>室外金属焊接处防锈处理</t>
  </si>
  <si>
    <t>外墙百叶</t>
  </si>
  <si>
    <t>采用优质304＃不锈钢板/铝合金材料制作，满足设备通风需求，</t>
  </si>
  <si>
    <t>打墙洞补 墙洞</t>
  </si>
  <si>
    <t>安装风管所需的开凿墙洞及后期修复</t>
  </si>
  <si>
    <t>文明施工</t>
  </si>
  <si>
    <t>安装风管所需的文明施工措施费</t>
  </si>
  <si>
    <t>外墙旧设备拆除</t>
  </si>
  <si>
    <t>原有外墙风管、风机、进化器拆除费，并运输到指定地方</t>
  </si>
  <si>
    <t>高空作业费</t>
  </si>
  <si>
    <t>高空作业费，高空措施费</t>
  </si>
  <si>
    <t>安装运输费</t>
  </si>
  <si>
    <t>项目所需的运输费，安装费等</t>
  </si>
  <si>
    <t>风机风管电线电缆安装</t>
  </si>
  <si>
    <t>从厨房到外面安装风机净化器所需的控制线缆</t>
  </si>
  <si>
    <t>报价总计（人民币元）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</si>
</sst>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8"/>
      <name val="楷体_GB2312"/>
      <charset val="134"/>
    </font>
    <font>
      <sz val="18"/>
      <name val="楷体_GB2312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0" fontId="29" fillId="0" borderId="0"/>
  </cellStyleXfs>
  <cellXfs count="74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3" fontId="2" fillId="0" borderId="0" xfId="5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3" fontId="2" fillId="0" borderId="2" xfId="0" applyNumberFormat="1" applyFont="1" applyFill="1" applyBorder="1" applyAlignment="1" applyProtection="1">
      <alignment horizontal="center" vertical="center"/>
      <protection locked="0"/>
    </xf>
    <xf numFmtId="3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NumberFormat="1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3" fontId="2" fillId="0" borderId="3" xfId="50" applyNumberFormat="1" applyFont="1" applyFill="1" applyBorder="1" applyAlignment="1">
      <alignment horizontal="center" vertical="center"/>
    </xf>
    <xf numFmtId="3" fontId="2" fillId="0" borderId="2" xfId="5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报价单样版(空白)_无名氏" xfId="50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29</xdr:row>
      <xdr:rowOff>0</xdr:rowOff>
    </xdr:from>
    <xdr:to>
      <xdr:col>2</xdr:col>
      <xdr:colOff>66026</xdr:colOff>
      <xdr:row>29</xdr:row>
      <xdr:rowOff>203150</xdr:rowOff>
    </xdr:to>
    <xdr:sp>
      <xdr:nvSpPr>
        <xdr:cNvPr id="2" name=" "/>
        <xdr:cNvSpPr txBox="1"/>
      </xdr:nvSpPr>
      <xdr:spPr>
        <a:xfrm>
          <a:off x="2173605" y="14871700"/>
          <a:ext cx="65405" cy="202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66026</xdr:colOff>
      <xdr:row>29</xdr:row>
      <xdr:rowOff>203150</xdr:rowOff>
    </xdr:to>
    <xdr:sp>
      <xdr:nvSpPr>
        <xdr:cNvPr id="3" name=" "/>
        <xdr:cNvSpPr txBox="1"/>
      </xdr:nvSpPr>
      <xdr:spPr>
        <a:xfrm>
          <a:off x="2173605" y="14871700"/>
          <a:ext cx="65405" cy="202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66026</xdr:colOff>
      <xdr:row>29</xdr:row>
      <xdr:rowOff>203150</xdr:rowOff>
    </xdr:to>
    <xdr:sp>
      <xdr:nvSpPr>
        <xdr:cNvPr id="4" name=" "/>
        <xdr:cNvSpPr txBox="1"/>
      </xdr:nvSpPr>
      <xdr:spPr>
        <a:xfrm>
          <a:off x="2173605" y="14871700"/>
          <a:ext cx="65405" cy="202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66026</xdr:colOff>
      <xdr:row>29</xdr:row>
      <xdr:rowOff>177031</xdr:rowOff>
    </xdr:to>
    <xdr:sp>
      <xdr:nvSpPr>
        <xdr:cNvPr id="5" name=" "/>
        <xdr:cNvSpPr txBox="1"/>
      </xdr:nvSpPr>
      <xdr:spPr>
        <a:xfrm>
          <a:off x="2173605" y="14871700"/>
          <a:ext cx="65405" cy="1765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66026</xdr:colOff>
      <xdr:row>29</xdr:row>
      <xdr:rowOff>177031</xdr:rowOff>
    </xdr:to>
    <xdr:sp>
      <xdr:nvSpPr>
        <xdr:cNvPr id="6" name=" "/>
        <xdr:cNvSpPr txBox="1"/>
      </xdr:nvSpPr>
      <xdr:spPr>
        <a:xfrm>
          <a:off x="2173605" y="14871700"/>
          <a:ext cx="65405" cy="1765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66026</xdr:colOff>
      <xdr:row>29</xdr:row>
      <xdr:rowOff>177031</xdr:rowOff>
    </xdr:to>
    <xdr:sp>
      <xdr:nvSpPr>
        <xdr:cNvPr id="7" name=" "/>
        <xdr:cNvSpPr txBox="1"/>
      </xdr:nvSpPr>
      <xdr:spPr>
        <a:xfrm>
          <a:off x="2173605" y="14871700"/>
          <a:ext cx="65405" cy="1765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75089</xdr:colOff>
      <xdr:row>29</xdr:row>
      <xdr:rowOff>164455</xdr:rowOff>
    </xdr:to>
    <xdr:sp>
      <xdr:nvSpPr>
        <xdr:cNvPr id="8" name=" "/>
        <xdr:cNvSpPr txBox="1"/>
      </xdr:nvSpPr>
      <xdr:spPr>
        <a:xfrm>
          <a:off x="2173605" y="14871700"/>
          <a:ext cx="7493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75089</xdr:colOff>
      <xdr:row>29</xdr:row>
      <xdr:rowOff>164455</xdr:rowOff>
    </xdr:to>
    <xdr:sp>
      <xdr:nvSpPr>
        <xdr:cNvPr id="9" name=" "/>
        <xdr:cNvSpPr txBox="1"/>
      </xdr:nvSpPr>
      <xdr:spPr>
        <a:xfrm>
          <a:off x="2173605" y="14871700"/>
          <a:ext cx="7493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75089</xdr:colOff>
      <xdr:row>29</xdr:row>
      <xdr:rowOff>164455</xdr:rowOff>
    </xdr:to>
    <xdr:sp>
      <xdr:nvSpPr>
        <xdr:cNvPr id="10" name=" "/>
        <xdr:cNvSpPr txBox="1"/>
      </xdr:nvSpPr>
      <xdr:spPr>
        <a:xfrm>
          <a:off x="2173605" y="14871700"/>
          <a:ext cx="7493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75089</xdr:colOff>
      <xdr:row>29</xdr:row>
      <xdr:rowOff>164455</xdr:rowOff>
    </xdr:to>
    <xdr:sp>
      <xdr:nvSpPr>
        <xdr:cNvPr id="11" name=" "/>
        <xdr:cNvSpPr txBox="1"/>
      </xdr:nvSpPr>
      <xdr:spPr>
        <a:xfrm>
          <a:off x="2173605" y="14871700"/>
          <a:ext cx="7493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75089</xdr:colOff>
      <xdr:row>29</xdr:row>
      <xdr:rowOff>164455</xdr:rowOff>
    </xdr:to>
    <xdr:sp>
      <xdr:nvSpPr>
        <xdr:cNvPr id="12" name=" "/>
        <xdr:cNvSpPr txBox="1"/>
      </xdr:nvSpPr>
      <xdr:spPr>
        <a:xfrm>
          <a:off x="2173605" y="14871700"/>
          <a:ext cx="7493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75089</xdr:colOff>
      <xdr:row>29</xdr:row>
      <xdr:rowOff>164455</xdr:rowOff>
    </xdr:to>
    <xdr:sp>
      <xdr:nvSpPr>
        <xdr:cNvPr id="13" name=" "/>
        <xdr:cNvSpPr txBox="1"/>
      </xdr:nvSpPr>
      <xdr:spPr>
        <a:xfrm>
          <a:off x="2173605" y="14871700"/>
          <a:ext cx="7493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75089</xdr:colOff>
      <xdr:row>29</xdr:row>
      <xdr:rowOff>164455</xdr:rowOff>
    </xdr:to>
    <xdr:sp>
      <xdr:nvSpPr>
        <xdr:cNvPr id="14" name=" "/>
        <xdr:cNvSpPr txBox="1"/>
      </xdr:nvSpPr>
      <xdr:spPr>
        <a:xfrm>
          <a:off x="2173605" y="14871700"/>
          <a:ext cx="7493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75089</xdr:colOff>
      <xdr:row>29</xdr:row>
      <xdr:rowOff>164455</xdr:rowOff>
    </xdr:to>
    <xdr:sp>
      <xdr:nvSpPr>
        <xdr:cNvPr id="15" name=" "/>
        <xdr:cNvSpPr txBox="1"/>
      </xdr:nvSpPr>
      <xdr:spPr>
        <a:xfrm>
          <a:off x="2173605" y="14871700"/>
          <a:ext cx="7493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75089</xdr:colOff>
      <xdr:row>29</xdr:row>
      <xdr:rowOff>164455</xdr:rowOff>
    </xdr:to>
    <xdr:sp>
      <xdr:nvSpPr>
        <xdr:cNvPr id="16" name=" "/>
        <xdr:cNvSpPr txBox="1"/>
      </xdr:nvSpPr>
      <xdr:spPr>
        <a:xfrm>
          <a:off x="2173605" y="14871700"/>
          <a:ext cx="7493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75089</xdr:colOff>
      <xdr:row>29</xdr:row>
      <xdr:rowOff>164455</xdr:rowOff>
    </xdr:to>
    <xdr:sp>
      <xdr:nvSpPr>
        <xdr:cNvPr id="17" name=" "/>
        <xdr:cNvSpPr txBox="1"/>
      </xdr:nvSpPr>
      <xdr:spPr>
        <a:xfrm>
          <a:off x="2173605" y="14871700"/>
          <a:ext cx="7493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75089</xdr:colOff>
      <xdr:row>29</xdr:row>
      <xdr:rowOff>164455</xdr:rowOff>
    </xdr:to>
    <xdr:sp>
      <xdr:nvSpPr>
        <xdr:cNvPr id="18" name=" "/>
        <xdr:cNvSpPr txBox="1"/>
      </xdr:nvSpPr>
      <xdr:spPr>
        <a:xfrm>
          <a:off x="2173605" y="14871700"/>
          <a:ext cx="7493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75089</xdr:colOff>
      <xdr:row>29</xdr:row>
      <xdr:rowOff>164455</xdr:rowOff>
    </xdr:to>
    <xdr:sp>
      <xdr:nvSpPr>
        <xdr:cNvPr id="19" name=" "/>
        <xdr:cNvSpPr txBox="1"/>
      </xdr:nvSpPr>
      <xdr:spPr>
        <a:xfrm>
          <a:off x="2173605" y="14871700"/>
          <a:ext cx="7493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75089</xdr:colOff>
      <xdr:row>29</xdr:row>
      <xdr:rowOff>164455</xdr:rowOff>
    </xdr:to>
    <xdr:sp>
      <xdr:nvSpPr>
        <xdr:cNvPr id="20" name=" "/>
        <xdr:cNvSpPr txBox="1"/>
      </xdr:nvSpPr>
      <xdr:spPr>
        <a:xfrm>
          <a:off x="2173605" y="14871700"/>
          <a:ext cx="7493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75089</xdr:colOff>
      <xdr:row>29</xdr:row>
      <xdr:rowOff>164455</xdr:rowOff>
    </xdr:to>
    <xdr:sp>
      <xdr:nvSpPr>
        <xdr:cNvPr id="21" name=" "/>
        <xdr:cNvSpPr txBox="1"/>
      </xdr:nvSpPr>
      <xdr:spPr>
        <a:xfrm>
          <a:off x="2173605" y="14871700"/>
          <a:ext cx="7493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75089</xdr:colOff>
      <xdr:row>29</xdr:row>
      <xdr:rowOff>164455</xdr:rowOff>
    </xdr:to>
    <xdr:sp>
      <xdr:nvSpPr>
        <xdr:cNvPr id="22" name=" "/>
        <xdr:cNvSpPr txBox="1"/>
      </xdr:nvSpPr>
      <xdr:spPr>
        <a:xfrm>
          <a:off x="2173605" y="14871700"/>
          <a:ext cx="7493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75089</xdr:colOff>
      <xdr:row>29</xdr:row>
      <xdr:rowOff>164455</xdr:rowOff>
    </xdr:to>
    <xdr:sp>
      <xdr:nvSpPr>
        <xdr:cNvPr id="23" name=" "/>
        <xdr:cNvSpPr txBox="1"/>
      </xdr:nvSpPr>
      <xdr:spPr>
        <a:xfrm>
          <a:off x="2173605" y="14871700"/>
          <a:ext cx="7493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75089</xdr:colOff>
      <xdr:row>29</xdr:row>
      <xdr:rowOff>164455</xdr:rowOff>
    </xdr:to>
    <xdr:sp>
      <xdr:nvSpPr>
        <xdr:cNvPr id="24" name=" "/>
        <xdr:cNvSpPr txBox="1"/>
      </xdr:nvSpPr>
      <xdr:spPr>
        <a:xfrm>
          <a:off x="2173605" y="14871700"/>
          <a:ext cx="7493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75089</xdr:colOff>
      <xdr:row>29</xdr:row>
      <xdr:rowOff>164455</xdr:rowOff>
    </xdr:to>
    <xdr:sp>
      <xdr:nvSpPr>
        <xdr:cNvPr id="25" name=" "/>
        <xdr:cNvSpPr txBox="1"/>
      </xdr:nvSpPr>
      <xdr:spPr>
        <a:xfrm>
          <a:off x="2173605" y="14871700"/>
          <a:ext cx="7493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75089</xdr:colOff>
      <xdr:row>29</xdr:row>
      <xdr:rowOff>164455</xdr:rowOff>
    </xdr:to>
    <xdr:sp>
      <xdr:nvSpPr>
        <xdr:cNvPr id="26" name=" "/>
        <xdr:cNvSpPr txBox="1"/>
      </xdr:nvSpPr>
      <xdr:spPr>
        <a:xfrm>
          <a:off x="2173605" y="14871700"/>
          <a:ext cx="7493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75089</xdr:colOff>
      <xdr:row>29</xdr:row>
      <xdr:rowOff>164455</xdr:rowOff>
    </xdr:to>
    <xdr:sp>
      <xdr:nvSpPr>
        <xdr:cNvPr id="27" name=" "/>
        <xdr:cNvSpPr txBox="1"/>
      </xdr:nvSpPr>
      <xdr:spPr>
        <a:xfrm>
          <a:off x="2173605" y="14871700"/>
          <a:ext cx="7493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75089</xdr:colOff>
      <xdr:row>29</xdr:row>
      <xdr:rowOff>164455</xdr:rowOff>
    </xdr:to>
    <xdr:sp>
      <xdr:nvSpPr>
        <xdr:cNvPr id="28" name=" "/>
        <xdr:cNvSpPr txBox="1"/>
      </xdr:nvSpPr>
      <xdr:spPr>
        <a:xfrm>
          <a:off x="2173605" y="14871700"/>
          <a:ext cx="7493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46607</xdr:colOff>
      <xdr:row>29</xdr:row>
      <xdr:rowOff>113779</xdr:rowOff>
    </xdr:to>
    <xdr:sp>
      <xdr:nvSpPr>
        <xdr:cNvPr id="29" name=" "/>
        <xdr:cNvSpPr txBox="1"/>
      </xdr:nvSpPr>
      <xdr:spPr>
        <a:xfrm>
          <a:off x="2173605" y="14871700"/>
          <a:ext cx="46355" cy="113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46607</xdr:colOff>
      <xdr:row>29</xdr:row>
      <xdr:rowOff>113779</xdr:rowOff>
    </xdr:to>
    <xdr:sp>
      <xdr:nvSpPr>
        <xdr:cNvPr id="30" name=" "/>
        <xdr:cNvSpPr txBox="1"/>
      </xdr:nvSpPr>
      <xdr:spPr>
        <a:xfrm>
          <a:off x="2173605" y="14871700"/>
          <a:ext cx="46355" cy="113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46607</xdr:colOff>
      <xdr:row>29</xdr:row>
      <xdr:rowOff>113779</xdr:rowOff>
    </xdr:to>
    <xdr:sp>
      <xdr:nvSpPr>
        <xdr:cNvPr id="31" name=" "/>
        <xdr:cNvSpPr txBox="1"/>
      </xdr:nvSpPr>
      <xdr:spPr>
        <a:xfrm>
          <a:off x="2173605" y="14871700"/>
          <a:ext cx="46355" cy="113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46607</xdr:colOff>
      <xdr:row>29</xdr:row>
      <xdr:rowOff>113779</xdr:rowOff>
    </xdr:to>
    <xdr:sp>
      <xdr:nvSpPr>
        <xdr:cNvPr id="32" name=" "/>
        <xdr:cNvSpPr txBox="1"/>
      </xdr:nvSpPr>
      <xdr:spPr>
        <a:xfrm>
          <a:off x="2173605" y="14871700"/>
          <a:ext cx="46355" cy="113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46607</xdr:colOff>
      <xdr:row>29</xdr:row>
      <xdr:rowOff>113779</xdr:rowOff>
    </xdr:to>
    <xdr:sp>
      <xdr:nvSpPr>
        <xdr:cNvPr id="33" name=" "/>
        <xdr:cNvSpPr txBox="1"/>
      </xdr:nvSpPr>
      <xdr:spPr>
        <a:xfrm>
          <a:off x="2173605" y="14871700"/>
          <a:ext cx="46355" cy="113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45312</xdr:colOff>
      <xdr:row>29</xdr:row>
      <xdr:rowOff>50750</xdr:rowOff>
    </xdr:to>
    <xdr:sp>
      <xdr:nvSpPr>
        <xdr:cNvPr id="34" name=" "/>
        <xdr:cNvSpPr txBox="1"/>
      </xdr:nvSpPr>
      <xdr:spPr>
        <a:xfrm>
          <a:off x="2173605" y="14871700"/>
          <a:ext cx="45085" cy="50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45312</xdr:colOff>
      <xdr:row>29</xdr:row>
      <xdr:rowOff>50750</xdr:rowOff>
    </xdr:to>
    <xdr:sp>
      <xdr:nvSpPr>
        <xdr:cNvPr id="35" name=" "/>
        <xdr:cNvSpPr txBox="1"/>
      </xdr:nvSpPr>
      <xdr:spPr>
        <a:xfrm>
          <a:off x="2173605" y="14871700"/>
          <a:ext cx="45085" cy="50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45312</xdr:colOff>
      <xdr:row>29</xdr:row>
      <xdr:rowOff>50750</xdr:rowOff>
    </xdr:to>
    <xdr:sp>
      <xdr:nvSpPr>
        <xdr:cNvPr id="36" name=" "/>
        <xdr:cNvSpPr txBox="1"/>
      </xdr:nvSpPr>
      <xdr:spPr>
        <a:xfrm>
          <a:off x="2173605" y="14871700"/>
          <a:ext cx="45085" cy="50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45312</xdr:colOff>
      <xdr:row>29</xdr:row>
      <xdr:rowOff>50750</xdr:rowOff>
    </xdr:to>
    <xdr:sp>
      <xdr:nvSpPr>
        <xdr:cNvPr id="37" name=" "/>
        <xdr:cNvSpPr txBox="1"/>
      </xdr:nvSpPr>
      <xdr:spPr>
        <a:xfrm>
          <a:off x="2173605" y="14871700"/>
          <a:ext cx="45085" cy="50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45312</xdr:colOff>
      <xdr:row>29</xdr:row>
      <xdr:rowOff>50750</xdr:rowOff>
    </xdr:to>
    <xdr:sp>
      <xdr:nvSpPr>
        <xdr:cNvPr id="38" name=" "/>
        <xdr:cNvSpPr txBox="1"/>
      </xdr:nvSpPr>
      <xdr:spPr>
        <a:xfrm>
          <a:off x="2173605" y="14871700"/>
          <a:ext cx="45085" cy="50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45312</xdr:colOff>
      <xdr:row>29</xdr:row>
      <xdr:rowOff>50750</xdr:rowOff>
    </xdr:to>
    <xdr:sp>
      <xdr:nvSpPr>
        <xdr:cNvPr id="39" name=" "/>
        <xdr:cNvSpPr txBox="1"/>
      </xdr:nvSpPr>
      <xdr:spPr>
        <a:xfrm>
          <a:off x="2173605" y="14871700"/>
          <a:ext cx="45085" cy="50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45312</xdr:colOff>
      <xdr:row>29</xdr:row>
      <xdr:rowOff>50750</xdr:rowOff>
    </xdr:to>
    <xdr:sp>
      <xdr:nvSpPr>
        <xdr:cNvPr id="40" name=" "/>
        <xdr:cNvSpPr txBox="1"/>
      </xdr:nvSpPr>
      <xdr:spPr>
        <a:xfrm>
          <a:off x="2173605" y="14871700"/>
          <a:ext cx="45085" cy="50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45312</xdr:colOff>
      <xdr:row>29</xdr:row>
      <xdr:rowOff>50750</xdr:rowOff>
    </xdr:to>
    <xdr:sp>
      <xdr:nvSpPr>
        <xdr:cNvPr id="41" name=" "/>
        <xdr:cNvSpPr txBox="1"/>
      </xdr:nvSpPr>
      <xdr:spPr>
        <a:xfrm>
          <a:off x="2173605" y="14871700"/>
          <a:ext cx="45085" cy="50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45312</xdr:colOff>
      <xdr:row>29</xdr:row>
      <xdr:rowOff>50750</xdr:rowOff>
    </xdr:to>
    <xdr:sp>
      <xdr:nvSpPr>
        <xdr:cNvPr id="42" name=" "/>
        <xdr:cNvSpPr txBox="1"/>
      </xdr:nvSpPr>
      <xdr:spPr>
        <a:xfrm>
          <a:off x="2173605" y="14871700"/>
          <a:ext cx="45085" cy="50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45312</xdr:colOff>
      <xdr:row>29</xdr:row>
      <xdr:rowOff>50750</xdr:rowOff>
    </xdr:to>
    <xdr:sp>
      <xdr:nvSpPr>
        <xdr:cNvPr id="43" name=" "/>
        <xdr:cNvSpPr txBox="1"/>
      </xdr:nvSpPr>
      <xdr:spPr>
        <a:xfrm>
          <a:off x="2173605" y="14871700"/>
          <a:ext cx="45085" cy="50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view="pageBreakPreview" zoomScale="115" zoomScaleNormal="115" topLeftCell="A47" workbookViewId="0">
      <selection activeCell="J31" sqref="J31"/>
    </sheetView>
  </sheetViews>
  <sheetFormatPr defaultColWidth="9" defaultRowHeight="12"/>
  <cols>
    <col min="1" max="1" width="7.63333333333333" style="35" customWidth="1"/>
    <col min="2" max="2" width="20.6333333333333" style="1" customWidth="1"/>
    <col min="3" max="3" width="19.1333333333333" style="1" customWidth="1"/>
    <col min="4" max="4" width="53.7583333333333" style="38" customWidth="1"/>
    <col min="5" max="6" width="6" style="1" customWidth="1"/>
    <col min="7" max="7" width="9.34166666666667" style="1" customWidth="1"/>
    <col min="8" max="8" width="12.1666666666667" style="1" customWidth="1"/>
    <col min="9" max="9" width="9" style="35"/>
    <col min="10" max="10" width="9.25833333333333" style="35" customWidth="1"/>
    <col min="11" max="16384" width="9" style="35"/>
  </cols>
  <sheetData>
    <row r="1" s="35" customFormat="1" ht="37" customHeight="1" spans="1:10">
      <c r="A1" s="7" t="s">
        <v>0</v>
      </c>
      <c r="B1" s="7"/>
      <c r="C1" s="7"/>
      <c r="D1" s="8"/>
      <c r="E1" s="7"/>
      <c r="F1" s="7"/>
      <c r="G1" s="39" t="s">
        <v>1</v>
      </c>
      <c r="H1" s="40"/>
      <c r="I1" s="40"/>
      <c r="J1" s="65"/>
    </row>
    <row r="2" s="36" customFormat="1" ht="25.5" customHeight="1" spans="1:10">
      <c r="A2" s="41" t="s">
        <v>2</v>
      </c>
      <c r="B2" s="41" t="s">
        <v>3</v>
      </c>
      <c r="C2" s="41" t="s">
        <v>4</v>
      </c>
      <c r="D2" s="41" t="s">
        <v>5</v>
      </c>
      <c r="E2" s="41" t="s">
        <v>6</v>
      </c>
      <c r="F2" s="41" t="s">
        <v>7</v>
      </c>
      <c r="G2" s="42" t="s">
        <v>8</v>
      </c>
      <c r="H2" s="42" t="s">
        <v>9</v>
      </c>
      <c r="I2" s="66" t="s">
        <v>10</v>
      </c>
      <c r="J2" s="67" t="s">
        <v>11</v>
      </c>
    </row>
    <row r="3" s="35" customFormat="1" ht="21" customHeight="1" spans="1:10">
      <c r="A3" s="43"/>
      <c r="B3" s="44" t="s">
        <v>12</v>
      </c>
      <c r="C3" s="44"/>
      <c r="D3" s="45"/>
      <c r="E3" s="46"/>
      <c r="F3" s="46"/>
      <c r="G3" s="47"/>
      <c r="H3" s="47"/>
      <c r="I3" s="68"/>
      <c r="J3" s="69"/>
    </row>
    <row r="4" s="35" customFormat="1" ht="93" customHeight="1" spans="1:10">
      <c r="A4" s="48" t="s">
        <v>13</v>
      </c>
      <c r="B4" s="48" t="s">
        <v>14</v>
      </c>
      <c r="C4" s="48" t="s">
        <v>15</v>
      </c>
      <c r="D4" s="49" t="s">
        <v>16</v>
      </c>
      <c r="E4" s="48">
        <v>1</v>
      </c>
      <c r="F4" s="48" t="s">
        <v>17</v>
      </c>
      <c r="G4" s="50"/>
      <c r="H4" s="50"/>
      <c r="I4" s="68"/>
      <c r="J4" s="69">
        <f>E4*I4</f>
        <v>0</v>
      </c>
    </row>
    <row r="5" s="35" customFormat="1" ht="53" customHeight="1" spans="1:10">
      <c r="A5" s="51" t="s">
        <v>18</v>
      </c>
      <c r="B5" s="51" t="s">
        <v>19</v>
      </c>
      <c r="C5" s="51" t="s">
        <v>20</v>
      </c>
      <c r="D5" s="52" t="s">
        <v>21</v>
      </c>
      <c r="E5" s="51">
        <v>2</v>
      </c>
      <c r="F5" s="51" t="s">
        <v>17</v>
      </c>
      <c r="G5" s="53"/>
      <c r="H5" s="53"/>
      <c r="I5" s="68"/>
      <c r="J5" s="69">
        <f>E5*I5</f>
        <v>0</v>
      </c>
    </row>
    <row r="6" s="35" customFormat="1" ht="216" customHeight="1" spans="1:10">
      <c r="A6" s="54" t="s">
        <v>22</v>
      </c>
      <c r="B6" s="54" t="s">
        <v>23</v>
      </c>
      <c r="C6" s="54" t="s">
        <v>24</v>
      </c>
      <c r="D6" s="55" t="s">
        <v>25</v>
      </c>
      <c r="E6" s="54">
        <v>1</v>
      </c>
      <c r="F6" s="54" t="s">
        <v>17</v>
      </c>
      <c r="G6" s="56"/>
      <c r="H6" s="56"/>
      <c r="I6" s="68"/>
      <c r="J6" s="69">
        <f>E6*I6</f>
        <v>0</v>
      </c>
    </row>
    <row r="7" s="35" customFormat="1" ht="63" customHeight="1" spans="1:10">
      <c r="A7" s="54" t="s">
        <v>26</v>
      </c>
      <c r="B7" s="54" t="s">
        <v>27</v>
      </c>
      <c r="C7" s="54" t="s">
        <v>28</v>
      </c>
      <c r="D7" s="55" t="s">
        <v>29</v>
      </c>
      <c r="E7" s="54">
        <v>2</v>
      </c>
      <c r="F7" s="54" t="s">
        <v>17</v>
      </c>
      <c r="G7" s="56"/>
      <c r="H7" s="56"/>
      <c r="I7" s="68"/>
      <c r="J7" s="69">
        <f>E7*I7</f>
        <v>0</v>
      </c>
    </row>
    <row r="8" s="35" customFormat="1" ht="21" customHeight="1" spans="1:10">
      <c r="A8" s="43"/>
      <c r="B8" s="44" t="s">
        <v>30</v>
      </c>
      <c r="C8" s="44"/>
      <c r="D8" s="57"/>
      <c r="E8" s="46"/>
      <c r="F8" s="46"/>
      <c r="G8" s="47"/>
      <c r="H8" s="47"/>
      <c r="I8" s="68"/>
      <c r="J8" s="69"/>
    </row>
    <row r="9" s="35" customFormat="1" ht="88" customHeight="1" spans="1:10">
      <c r="A9" s="54" t="s">
        <v>31</v>
      </c>
      <c r="B9" s="48" t="s">
        <v>14</v>
      </c>
      <c r="C9" s="48" t="s">
        <v>15</v>
      </c>
      <c r="D9" s="49" t="s">
        <v>16</v>
      </c>
      <c r="E9" s="54">
        <v>1</v>
      </c>
      <c r="F9" s="54" t="s">
        <v>17</v>
      </c>
      <c r="G9" s="56"/>
      <c r="H9" s="56"/>
      <c r="I9" s="68"/>
      <c r="J9" s="69">
        <f>E9*I9</f>
        <v>0</v>
      </c>
    </row>
    <row r="10" s="35" customFormat="1" ht="60" customHeight="1" spans="1:10">
      <c r="A10" s="54" t="s">
        <v>32</v>
      </c>
      <c r="B10" s="54" t="s">
        <v>19</v>
      </c>
      <c r="C10" s="54" t="s">
        <v>33</v>
      </c>
      <c r="D10" s="55" t="s">
        <v>34</v>
      </c>
      <c r="E10" s="54">
        <v>1</v>
      </c>
      <c r="F10" s="54" t="s">
        <v>17</v>
      </c>
      <c r="G10" s="56"/>
      <c r="H10" s="56"/>
      <c r="I10" s="68"/>
      <c r="J10" s="69">
        <f t="shared" ref="J10:J15" si="0">E10*I10</f>
        <v>0</v>
      </c>
    </row>
    <row r="11" s="35" customFormat="1" ht="48" customHeight="1" spans="1:10">
      <c r="A11" s="54" t="s">
        <v>35</v>
      </c>
      <c r="B11" s="54" t="s">
        <v>36</v>
      </c>
      <c r="C11" s="54" t="s">
        <v>37</v>
      </c>
      <c r="D11" s="55" t="s">
        <v>38</v>
      </c>
      <c r="E11" s="54">
        <v>1</v>
      </c>
      <c r="F11" s="54" t="s">
        <v>17</v>
      </c>
      <c r="G11" s="56"/>
      <c r="H11" s="56"/>
      <c r="I11" s="68"/>
      <c r="J11" s="69">
        <f t="shared" si="0"/>
        <v>0</v>
      </c>
    </row>
    <row r="12" s="35" customFormat="1" ht="44" customHeight="1" spans="1:10">
      <c r="A12" s="54" t="s">
        <v>39</v>
      </c>
      <c r="B12" s="54" t="s">
        <v>40</v>
      </c>
      <c r="C12" s="54" t="s">
        <v>41</v>
      </c>
      <c r="D12" s="55" t="s">
        <v>42</v>
      </c>
      <c r="E12" s="54">
        <v>1</v>
      </c>
      <c r="F12" s="54" t="s">
        <v>17</v>
      </c>
      <c r="G12" s="56"/>
      <c r="H12" s="56"/>
      <c r="I12" s="68"/>
      <c r="J12" s="69">
        <f t="shared" si="0"/>
        <v>0</v>
      </c>
    </row>
    <row r="13" s="35" customFormat="1" ht="93" customHeight="1" spans="1:10">
      <c r="A13" s="54" t="s">
        <v>43</v>
      </c>
      <c r="B13" s="54" t="s">
        <v>44</v>
      </c>
      <c r="C13" s="54" t="s">
        <v>45</v>
      </c>
      <c r="D13" s="55" t="s">
        <v>46</v>
      </c>
      <c r="E13" s="54">
        <v>1</v>
      </c>
      <c r="F13" s="54" t="s">
        <v>17</v>
      </c>
      <c r="G13" s="56"/>
      <c r="H13" s="56"/>
      <c r="I13" s="68"/>
      <c r="J13" s="69">
        <f t="shared" si="0"/>
        <v>0</v>
      </c>
    </row>
    <row r="14" s="35" customFormat="1" ht="94" customHeight="1" spans="1:10">
      <c r="A14" s="54" t="s">
        <v>47</v>
      </c>
      <c r="B14" s="54" t="s">
        <v>44</v>
      </c>
      <c r="C14" s="54" t="s">
        <v>48</v>
      </c>
      <c r="D14" s="55" t="s">
        <v>46</v>
      </c>
      <c r="E14" s="54">
        <v>2</v>
      </c>
      <c r="F14" s="54" t="s">
        <v>17</v>
      </c>
      <c r="G14" s="56"/>
      <c r="H14" s="56"/>
      <c r="I14" s="68"/>
      <c r="J14" s="69">
        <f t="shared" si="0"/>
        <v>0</v>
      </c>
    </row>
    <row r="15" s="35" customFormat="1" ht="61" customHeight="1" spans="1:10">
      <c r="A15" s="54" t="s">
        <v>49</v>
      </c>
      <c r="B15" s="54" t="s">
        <v>50</v>
      </c>
      <c r="C15" s="54" t="s">
        <v>51</v>
      </c>
      <c r="D15" s="55" t="s">
        <v>52</v>
      </c>
      <c r="E15" s="54">
        <v>1</v>
      </c>
      <c r="F15" s="54" t="s">
        <v>17</v>
      </c>
      <c r="G15" s="56"/>
      <c r="H15" s="56"/>
      <c r="I15" s="68"/>
      <c r="J15" s="69">
        <f t="shared" si="0"/>
        <v>0</v>
      </c>
    </row>
    <row r="16" s="35" customFormat="1" ht="31" customHeight="1" spans="1:10">
      <c r="A16" s="43"/>
      <c r="B16" s="44" t="s">
        <v>53</v>
      </c>
      <c r="C16" s="44"/>
      <c r="D16" s="57"/>
      <c r="E16" s="46"/>
      <c r="F16" s="46"/>
      <c r="G16" s="47"/>
      <c r="H16" s="47"/>
      <c r="I16" s="68"/>
      <c r="J16" s="69"/>
    </row>
    <row r="17" s="35" customFormat="1" ht="95" customHeight="1" spans="1:10">
      <c r="A17" s="54" t="s">
        <v>54</v>
      </c>
      <c r="B17" s="48" t="s">
        <v>14</v>
      </c>
      <c r="C17" s="48" t="s">
        <v>15</v>
      </c>
      <c r="D17" s="49" t="s">
        <v>16</v>
      </c>
      <c r="E17" s="54">
        <v>1</v>
      </c>
      <c r="F17" s="54" t="s">
        <v>17</v>
      </c>
      <c r="G17" s="56"/>
      <c r="H17" s="56"/>
      <c r="I17" s="68"/>
      <c r="J17" s="69">
        <f t="shared" ref="J17:J29" si="1">E17*I17</f>
        <v>0</v>
      </c>
    </row>
    <row r="18" s="35" customFormat="1" ht="59" customHeight="1" spans="1:10">
      <c r="A18" s="54" t="s">
        <v>55</v>
      </c>
      <c r="B18" s="54" t="s">
        <v>56</v>
      </c>
      <c r="C18" s="54" t="s">
        <v>57</v>
      </c>
      <c r="D18" s="55" t="s">
        <v>58</v>
      </c>
      <c r="E18" s="54">
        <v>2</v>
      </c>
      <c r="F18" s="54" t="s">
        <v>17</v>
      </c>
      <c r="G18" s="56"/>
      <c r="H18" s="56"/>
      <c r="I18" s="68"/>
      <c r="J18" s="69">
        <f t="shared" si="1"/>
        <v>0</v>
      </c>
    </row>
    <row r="19" s="35" customFormat="1" ht="41" customHeight="1" spans="1:10">
      <c r="A19" s="54" t="s">
        <v>59</v>
      </c>
      <c r="B19" s="54" t="s">
        <v>60</v>
      </c>
      <c r="C19" s="54" t="s">
        <v>61</v>
      </c>
      <c r="D19" s="55" t="s">
        <v>62</v>
      </c>
      <c r="E19" s="54">
        <v>2</v>
      </c>
      <c r="F19" s="54" t="s">
        <v>17</v>
      </c>
      <c r="G19" s="56"/>
      <c r="H19" s="56"/>
      <c r="I19" s="68"/>
      <c r="J19" s="69">
        <f t="shared" si="1"/>
        <v>0</v>
      </c>
    </row>
    <row r="20" s="35" customFormat="1" ht="56" customHeight="1" spans="1:10">
      <c r="A20" s="54" t="s">
        <v>63</v>
      </c>
      <c r="B20" s="54" t="s">
        <v>64</v>
      </c>
      <c r="C20" s="54" t="s">
        <v>65</v>
      </c>
      <c r="D20" s="55" t="s">
        <v>66</v>
      </c>
      <c r="E20" s="54">
        <v>1</v>
      </c>
      <c r="F20" s="54" t="s">
        <v>17</v>
      </c>
      <c r="G20" s="56"/>
      <c r="H20" s="56"/>
      <c r="I20" s="68"/>
      <c r="J20" s="69">
        <f t="shared" si="1"/>
        <v>0</v>
      </c>
    </row>
    <row r="21" s="35" customFormat="1" ht="95" customHeight="1" spans="1:10">
      <c r="A21" s="54" t="s">
        <v>67</v>
      </c>
      <c r="B21" s="54" t="s">
        <v>68</v>
      </c>
      <c r="C21" s="54" t="s">
        <v>69</v>
      </c>
      <c r="D21" s="55" t="s">
        <v>70</v>
      </c>
      <c r="E21" s="54">
        <v>1</v>
      </c>
      <c r="F21" s="54" t="s">
        <v>17</v>
      </c>
      <c r="G21" s="56"/>
      <c r="H21" s="56"/>
      <c r="I21" s="68"/>
      <c r="J21" s="69">
        <f t="shared" si="1"/>
        <v>0</v>
      </c>
    </row>
    <row r="22" s="35" customFormat="1" ht="63" customHeight="1" spans="1:10">
      <c r="A22" s="54" t="s">
        <v>71</v>
      </c>
      <c r="B22" s="54" t="s">
        <v>72</v>
      </c>
      <c r="C22" s="54" t="s">
        <v>73</v>
      </c>
      <c r="D22" s="55" t="s">
        <v>74</v>
      </c>
      <c r="E22" s="54">
        <v>1</v>
      </c>
      <c r="F22" s="54" t="s">
        <v>17</v>
      </c>
      <c r="G22" s="56"/>
      <c r="H22" s="56"/>
      <c r="I22" s="68"/>
      <c r="J22" s="69">
        <f t="shared" si="1"/>
        <v>0</v>
      </c>
    </row>
    <row r="23" s="35" customFormat="1" ht="62" customHeight="1" spans="1:10">
      <c r="A23" s="54" t="s">
        <v>75</v>
      </c>
      <c r="B23" s="54" t="s">
        <v>76</v>
      </c>
      <c r="C23" s="54" t="s">
        <v>77</v>
      </c>
      <c r="D23" s="55" t="s">
        <v>78</v>
      </c>
      <c r="E23" s="54">
        <v>1</v>
      </c>
      <c r="F23" s="54" t="s">
        <v>17</v>
      </c>
      <c r="G23" s="56"/>
      <c r="H23" s="56"/>
      <c r="I23" s="68"/>
      <c r="J23" s="69">
        <f t="shared" si="1"/>
        <v>0</v>
      </c>
    </row>
    <row r="24" s="35" customFormat="1" ht="171" customHeight="1" spans="1:10">
      <c r="A24" s="54" t="s">
        <v>79</v>
      </c>
      <c r="B24" s="54" t="s">
        <v>80</v>
      </c>
      <c r="C24" s="54" t="s">
        <v>81</v>
      </c>
      <c r="D24" s="55" t="s">
        <v>82</v>
      </c>
      <c r="E24" s="54">
        <v>1</v>
      </c>
      <c r="F24" s="54" t="s">
        <v>17</v>
      </c>
      <c r="G24" s="56"/>
      <c r="H24" s="56"/>
      <c r="I24" s="68"/>
      <c r="J24" s="69">
        <f t="shared" si="1"/>
        <v>0</v>
      </c>
    </row>
    <row r="25" s="35" customFormat="1" ht="52" customHeight="1" spans="1:10">
      <c r="A25" s="54" t="s">
        <v>83</v>
      </c>
      <c r="B25" s="54" t="s">
        <v>84</v>
      </c>
      <c r="C25" s="54" t="s">
        <v>85</v>
      </c>
      <c r="D25" s="55" t="s">
        <v>86</v>
      </c>
      <c r="E25" s="54">
        <v>1</v>
      </c>
      <c r="F25" s="54" t="s">
        <v>17</v>
      </c>
      <c r="G25" s="56"/>
      <c r="H25" s="56"/>
      <c r="I25" s="68"/>
      <c r="J25" s="69">
        <f t="shared" si="1"/>
        <v>0</v>
      </c>
    </row>
    <row r="26" s="35" customFormat="1" ht="59" customHeight="1" spans="1:10">
      <c r="A26" s="54" t="s">
        <v>87</v>
      </c>
      <c r="B26" s="54" t="s">
        <v>88</v>
      </c>
      <c r="C26" s="54" t="s">
        <v>89</v>
      </c>
      <c r="D26" s="55" t="s">
        <v>90</v>
      </c>
      <c r="E26" s="54">
        <v>1</v>
      </c>
      <c r="F26" s="54" t="s">
        <v>17</v>
      </c>
      <c r="G26" s="56"/>
      <c r="H26" s="56"/>
      <c r="I26" s="68"/>
      <c r="J26" s="69">
        <f t="shared" si="1"/>
        <v>0</v>
      </c>
    </row>
    <row r="27" s="35" customFormat="1" ht="81" customHeight="1" spans="1:10">
      <c r="A27" s="54" t="s">
        <v>91</v>
      </c>
      <c r="B27" s="58" t="s">
        <v>92</v>
      </c>
      <c r="C27" s="54" t="s">
        <v>93</v>
      </c>
      <c r="D27" s="55" t="s">
        <v>94</v>
      </c>
      <c r="E27" s="54">
        <v>2.8</v>
      </c>
      <c r="F27" s="54" t="s">
        <v>95</v>
      </c>
      <c r="G27" s="56"/>
      <c r="H27" s="56"/>
      <c r="I27" s="68"/>
      <c r="J27" s="69">
        <f t="shared" si="1"/>
        <v>0</v>
      </c>
    </row>
    <row r="28" s="35" customFormat="1" ht="68" customHeight="1" spans="1:10">
      <c r="A28" s="54" t="s">
        <v>96</v>
      </c>
      <c r="B28" s="54" t="s">
        <v>97</v>
      </c>
      <c r="C28" s="54" t="s">
        <v>98</v>
      </c>
      <c r="D28" s="55" t="s">
        <v>99</v>
      </c>
      <c r="E28" s="54">
        <v>1</v>
      </c>
      <c r="F28" s="54" t="s">
        <v>17</v>
      </c>
      <c r="G28" s="56"/>
      <c r="H28" s="56"/>
      <c r="I28" s="68"/>
      <c r="J28" s="69">
        <f t="shared" si="1"/>
        <v>0</v>
      </c>
    </row>
    <row r="29" s="35" customFormat="1" ht="75" customHeight="1" spans="1:10">
      <c r="A29" s="54" t="s">
        <v>100</v>
      </c>
      <c r="B29" s="54" t="s">
        <v>101</v>
      </c>
      <c r="C29" s="54" t="s">
        <v>102</v>
      </c>
      <c r="D29" s="55" t="s">
        <v>103</v>
      </c>
      <c r="E29" s="54">
        <v>1</v>
      </c>
      <c r="F29" s="54" t="s">
        <v>17</v>
      </c>
      <c r="G29" s="56"/>
      <c r="H29" s="56"/>
      <c r="I29" s="68"/>
      <c r="J29" s="69">
        <f t="shared" si="1"/>
        <v>0</v>
      </c>
    </row>
    <row r="30" s="35" customFormat="1" ht="36" customHeight="1" spans="1:10">
      <c r="A30" s="43"/>
      <c r="B30" s="44" t="s">
        <v>104</v>
      </c>
      <c r="C30" s="44"/>
      <c r="D30" s="57"/>
      <c r="E30" s="46"/>
      <c r="F30" s="46"/>
      <c r="G30" s="47"/>
      <c r="H30" s="47"/>
      <c r="I30" s="68"/>
      <c r="J30" s="69"/>
    </row>
    <row r="31" s="35" customFormat="1" ht="304" customHeight="1" spans="1:10">
      <c r="A31" s="54" t="s">
        <v>105</v>
      </c>
      <c r="B31" s="54" t="s">
        <v>106</v>
      </c>
      <c r="C31" s="54" t="s">
        <v>107</v>
      </c>
      <c r="D31" s="55" t="s">
        <v>108</v>
      </c>
      <c r="E31" s="54">
        <v>1</v>
      </c>
      <c r="F31" s="54" t="s">
        <v>17</v>
      </c>
      <c r="G31" s="56"/>
      <c r="H31" s="56"/>
      <c r="I31" s="68"/>
      <c r="J31" s="69">
        <f>E31*I31</f>
        <v>0</v>
      </c>
    </row>
    <row r="32" s="35" customFormat="1" ht="52" customHeight="1" spans="1:10">
      <c r="A32" s="54" t="s">
        <v>109</v>
      </c>
      <c r="B32" s="54" t="s">
        <v>110</v>
      </c>
      <c r="C32" s="54" t="s">
        <v>111</v>
      </c>
      <c r="D32" s="55" t="s">
        <v>112</v>
      </c>
      <c r="E32" s="54">
        <v>1</v>
      </c>
      <c r="F32" s="54" t="s">
        <v>17</v>
      </c>
      <c r="G32" s="56"/>
      <c r="H32" s="56"/>
      <c r="I32" s="68"/>
      <c r="J32" s="69">
        <f t="shared" ref="J32:J42" si="2">E32*I32</f>
        <v>0</v>
      </c>
    </row>
    <row r="33" s="35" customFormat="1" ht="33" customHeight="1" spans="1:10">
      <c r="A33" s="54" t="s">
        <v>113</v>
      </c>
      <c r="B33" s="54" t="s">
        <v>114</v>
      </c>
      <c r="C33" s="54" t="s">
        <v>115</v>
      </c>
      <c r="D33" s="55" t="s">
        <v>116</v>
      </c>
      <c r="E33" s="54">
        <v>5.8</v>
      </c>
      <c r="F33" s="54" t="s">
        <v>95</v>
      </c>
      <c r="G33" s="56"/>
      <c r="H33" s="56"/>
      <c r="I33" s="68"/>
      <c r="J33" s="69">
        <f t="shared" si="2"/>
        <v>0</v>
      </c>
    </row>
    <row r="34" s="35" customFormat="1" ht="58" customHeight="1" spans="1:10">
      <c r="A34" s="54" t="s">
        <v>117</v>
      </c>
      <c r="B34" s="54" t="s">
        <v>118</v>
      </c>
      <c r="C34" s="54" t="s">
        <v>119</v>
      </c>
      <c r="D34" s="55" t="s">
        <v>120</v>
      </c>
      <c r="E34" s="54">
        <v>1</v>
      </c>
      <c r="F34" s="54" t="s">
        <v>17</v>
      </c>
      <c r="G34" s="56"/>
      <c r="H34" s="56"/>
      <c r="I34" s="68"/>
      <c r="J34" s="69">
        <f t="shared" si="2"/>
        <v>0</v>
      </c>
    </row>
    <row r="35" s="35" customFormat="1" ht="65" customHeight="1" spans="1:10">
      <c r="A35" s="54" t="s">
        <v>121</v>
      </c>
      <c r="B35" s="54" t="s">
        <v>122</v>
      </c>
      <c r="C35" s="54" t="s">
        <v>123</v>
      </c>
      <c r="D35" s="55" t="s">
        <v>124</v>
      </c>
      <c r="E35" s="54">
        <v>3</v>
      </c>
      <c r="F35" s="54" t="s">
        <v>17</v>
      </c>
      <c r="G35" s="56"/>
      <c r="H35" s="56"/>
      <c r="I35" s="68"/>
      <c r="J35" s="69">
        <f t="shared" si="2"/>
        <v>0</v>
      </c>
    </row>
    <row r="36" s="35" customFormat="1" ht="315" customHeight="1" spans="1:10">
      <c r="A36" s="54" t="s">
        <v>125</v>
      </c>
      <c r="B36" s="54" t="s">
        <v>126</v>
      </c>
      <c r="C36" s="54" t="s">
        <v>127</v>
      </c>
      <c r="D36" s="55" t="s">
        <v>128</v>
      </c>
      <c r="E36" s="54">
        <v>1</v>
      </c>
      <c r="F36" s="54" t="s">
        <v>17</v>
      </c>
      <c r="G36" s="56"/>
      <c r="H36" s="56"/>
      <c r="I36" s="68"/>
      <c r="J36" s="69">
        <f t="shared" si="2"/>
        <v>0</v>
      </c>
    </row>
    <row r="37" s="35" customFormat="1" ht="69" customHeight="1" spans="1:10">
      <c r="A37" s="54" t="s">
        <v>129</v>
      </c>
      <c r="B37" s="54" t="s">
        <v>130</v>
      </c>
      <c r="C37" s="54" t="s">
        <v>33</v>
      </c>
      <c r="D37" s="55" t="s">
        <v>131</v>
      </c>
      <c r="E37" s="54">
        <v>1</v>
      </c>
      <c r="F37" s="54" t="s">
        <v>17</v>
      </c>
      <c r="G37" s="56"/>
      <c r="H37" s="56"/>
      <c r="I37" s="68"/>
      <c r="J37" s="69">
        <f t="shared" si="2"/>
        <v>0</v>
      </c>
    </row>
    <row r="38" s="35" customFormat="1" ht="98" customHeight="1" spans="1:10">
      <c r="A38" s="54" t="s">
        <v>132</v>
      </c>
      <c r="B38" s="48" t="s">
        <v>14</v>
      </c>
      <c r="C38" s="48" t="s">
        <v>15</v>
      </c>
      <c r="D38" s="49" t="s">
        <v>16</v>
      </c>
      <c r="E38" s="54">
        <v>2</v>
      </c>
      <c r="F38" s="54" t="s">
        <v>17</v>
      </c>
      <c r="G38" s="56"/>
      <c r="H38" s="56"/>
      <c r="I38" s="68"/>
      <c r="J38" s="69">
        <f t="shared" si="2"/>
        <v>0</v>
      </c>
    </row>
    <row r="39" s="35" customFormat="1" ht="75" customHeight="1" spans="1:10">
      <c r="A39" s="54" t="s">
        <v>133</v>
      </c>
      <c r="B39" s="54" t="s">
        <v>134</v>
      </c>
      <c r="C39" s="54" t="s">
        <v>135</v>
      </c>
      <c r="D39" s="55" t="s">
        <v>136</v>
      </c>
      <c r="E39" s="54">
        <v>1</v>
      </c>
      <c r="F39" s="54" t="s">
        <v>17</v>
      </c>
      <c r="G39" s="56"/>
      <c r="H39" s="56"/>
      <c r="I39" s="68"/>
      <c r="J39" s="69">
        <f t="shared" si="2"/>
        <v>0</v>
      </c>
    </row>
    <row r="40" s="35" customFormat="1" ht="89" customHeight="1" spans="1:10">
      <c r="A40" s="54" t="s">
        <v>137</v>
      </c>
      <c r="B40" s="54" t="s">
        <v>138</v>
      </c>
      <c r="C40" s="54" t="s">
        <v>135</v>
      </c>
      <c r="D40" s="55" t="s">
        <v>139</v>
      </c>
      <c r="E40" s="54">
        <v>1</v>
      </c>
      <c r="F40" s="54" t="s">
        <v>17</v>
      </c>
      <c r="G40" s="56"/>
      <c r="H40" s="56"/>
      <c r="I40" s="68"/>
      <c r="J40" s="69">
        <f t="shared" si="2"/>
        <v>0</v>
      </c>
    </row>
    <row r="41" s="35" customFormat="1" ht="94" customHeight="1" spans="1:10">
      <c r="A41" s="54" t="s">
        <v>140</v>
      </c>
      <c r="B41" s="54" t="s">
        <v>80</v>
      </c>
      <c r="C41" s="54" t="s">
        <v>81</v>
      </c>
      <c r="D41" s="55" t="s">
        <v>141</v>
      </c>
      <c r="E41" s="54">
        <v>1</v>
      </c>
      <c r="F41" s="54" t="s">
        <v>17</v>
      </c>
      <c r="G41" s="56"/>
      <c r="H41" s="56"/>
      <c r="I41" s="68"/>
      <c r="J41" s="69">
        <f t="shared" si="2"/>
        <v>0</v>
      </c>
    </row>
    <row r="42" s="35" customFormat="1" ht="95" customHeight="1" spans="1:10">
      <c r="A42" s="54" t="s">
        <v>142</v>
      </c>
      <c r="B42" s="54" t="s">
        <v>44</v>
      </c>
      <c r="C42" s="54" t="s">
        <v>45</v>
      </c>
      <c r="D42" s="55" t="s">
        <v>70</v>
      </c>
      <c r="E42" s="54">
        <v>3</v>
      </c>
      <c r="F42" s="54" t="s">
        <v>17</v>
      </c>
      <c r="G42" s="56"/>
      <c r="H42" s="56"/>
      <c r="I42" s="68"/>
      <c r="J42" s="69">
        <f t="shared" si="2"/>
        <v>0</v>
      </c>
    </row>
    <row r="43" s="35" customFormat="1" ht="21" customHeight="1" spans="1:10">
      <c r="A43" s="43"/>
      <c r="B43" s="44" t="s">
        <v>143</v>
      </c>
      <c r="C43" s="44"/>
      <c r="D43" s="57"/>
      <c r="E43" s="46"/>
      <c r="F43" s="46"/>
      <c r="G43" s="47"/>
      <c r="H43" s="47"/>
      <c r="I43" s="68"/>
      <c r="J43" s="69"/>
    </row>
    <row r="44" s="35" customFormat="1" ht="61" customHeight="1" spans="1:10">
      <c r="A44" s="54" t="s">
        <v>144</v>
      </c>
      <c r="B44" s="54" t="s">
        <v>145</v>
      </c>
      <c r="C44" s="54" t="s">
        <v>146</v>
      </c>
      <c r="D44" s="55" t="s">
        <v>147</v>
      </c>
      <c r="E44" s="54">
        <v>1</v>
      </c>
      <c r="F44" s="54" t="s">
        <v>17</v>
      </c>
      <c r="G44" s="56"/>
      <c r="H44" s="56"/>
      <c r="I44" s="68"/>
      <c r="J44" s="69">
        <f>E44*I44</f>
        <v>0</v>
      </c>
    </row>
    <row r="45" s="35" customFormat="1" ht="93" customHeight="1" spans="1:10">
      <c r="A45" s="54" t="s">
        <v>148</v>
      </c>
      <c r="B45" s="54" t="s">
        <v>149</v>
      </c>
      <c r="C45" s="54" t="s">
        <v>150</v>
      </c>
      <c r="D45" s="55" t="s">
        <v>151</v>
      </c>
      <c r="E45" s="54">
        <v>1</v>
      </c>
      <c r="F45" s="54" t="s">
        <v>17</v>
      </c>
      <c r="G45" s="56"/>
      <c r="H45" s="56"/>
      <c r="I45" s="68"/>
      <c r="J45" s="69">
        <f t="shared" ref="J45:J53" si="3">E45*I45</f>
        <v>0</v>
      </c>
    </row>
    <row r="46" s="35" customFormat="1" ht="92" customHeight="1" spans="1:10">
      <c r="A46" s="54" t="s">
        <v>152</v>
      </c>
      <c r="B46" s="54" t="s">
        <v>68</v>
      </c>
      <c r="C46" s="54" t="s">
        <v>153</v>
      </c>
      <c r="D46" s="55" t="s">
        <v>154</v>
      </c>
      <c r="E46" s="54">
        <v>1</v>
      </c>
      <c r="F46" s="54" t="s">
        <v>17</v>
      </c>
      <c r="G46" s="56"/>
      <c r="H46" s="56"/>
      <c r="I46" s="68"/>
      <c r="J46" s="69">
        <f t="shared" si="3"/>
        <v>0</v>
      </c>
    </row>
    <row r="47" s="35" customFormat="1" ht="225" customHeight="1" spans="1:10">
      <c r="A47" s="54" t="s">
        <v>155</v>
      </c>
      <c r="B47" s="54" t="s">
        <v>156</v>
      </c>
      <c r="C47" s="54" t="s">
        <v>65</v>
      </c>
      <c r="D47" s="55" t="s">
        <v>157</v>
      </c>
      <c r="E47" s="54">
        <v>1</v>
      </c>
      <c r="F47" s="54" t="s">
        <v>17</v>
      </c>
      <c r="G47" s="56"/>
      <c r="H47" s="56"/>
      <c r="I47" s="68"/>
      <c r="J47" s="69">
        <f t="shared" si="3"/>
        <v>0</v>
      </c>
    </row>
    <row r="48" s="35" customFormat="1" ht="258" customHeight="1" spans="1:10">
      <c r="A48" s="54" t="s">
        <v>158</v>
      </c>
      <c r="B48" s="54" t="s">
        <v>159</v>
      </c>
      <c r="C48" s="54" t="s">
        <v>160</v>
      </c>
      <c r="D48" s="55" t="s">
        <v>161</v>
      </c>
      <c r="E48" s="54">
        <v>1</v>
      </c>
      <c r="F48" s="54" t="s">
        <v>17</v>
      </c>
      <c r="G48" s="56"/>
      <c r="H48" s="56"/>
      <c r="I48" s="68"/>
      <c r="J48" s="69">
        <f t="shared" si="3"/>
        <v>0</v>
      </c>
    </row>
    <row r="49" s="35" customFormat="1" ht="42" customHeight="1" spans="1:10">
      <c r="A49" s="54" t="s">
        <v>162</v>
      </c>
      <c r="B49" s="54" t="s">
        <v>92</v>
      </c>
      <c r="C49" s="54" t="s">
        <v>163</v>
      </c>
      <c r="D49" s="55" t="s">
        <v>164</v>
      </c>
      <c r="E49" s="54">
        <v>2.2</v>
      </c>
      <c r="F49" s="54" t="s">
        <v>95</v>
      </c>
      <c r="G49" s="56"/>
      <c r="H49" s="56"/>
      <c r="I49" s="68"/>
      <c r="J49" s="69">
        <f t="shared" si="3"/>
        <v>0</v>
      </c>
    </row>
    <row r="50" s="35" customFormat="1" ht="58" customHeight="1" spans="1:10">
      <c r="A50" s="54" t="s">
        <v>165</v>
      </c>
      <c r="B50" s="54" t="s">
        <v>166</v>
      </c>
      <c r="C50" s="54" t="s">
        <v>167</v>
      </c>
      <c r="D50" s="55" t="s">
        <v>168</v>
      </c>
      <c r="E50" s="54">
        <v>2</v>
      </c>
      <c r="F50" s="54" t="s">
        <v>17</v>
      </c>
      <c r="G50" s="56"/>
      <c r="H50" s="56"/>
      <c r="I50" s="68"/>
      <c r="J50" s="69">
        <f t="shared" si="3"/>
        <v>0</v>
      </c>
    </row>
    <row r="51" s="35" customFormat="1" ht="28" customHeight="1" spans="1:10">
      <c r="A51" s="54" t="s">
        <v>169</v>
      </c>
      <c r="B51" s="54" t="s">
        <v>170</v>
      </c>
      <c r="C51" s="54" t="s">
        <v>171</v>
      </c>
      <c r="D51" s="55" t="s">
        <v>172</v>
      </c>
      <c r="E51" s="54">
        <v>2</v>
      </c>
      <c r="F51" s="54" t="s">
        <v>17</v>
      </c>
      <c r="G51" s="56"/>
      <c r="H51" s="56"/>
      <c r="I51" s="68"/>
      <c r="J51" s="69">
        <f t="shared" si="3"/>
        <v>0</v>
      </c>
    </row>
    <row r="52" s="35" customFormat="1" ht="86" customHeight="1" spans="1:10">
      <c r="A52" s="54" t="s">
        <v>173</v>
      </c>
      <c r="B52" s="54" t="s">
        <v>174</v>
      </c>
      <c r="C52" s="54" t="s">
        <v>175</v>
      </c>
      <c r="D52" s="55" t="s">
        <v>176</v>
      </c>
      <c r="E52" s="54">
        <v>1</v>
      </c>
      <c r="F52" s="54" t="s">
        <v>17</v>
      </c>
      <c r="G52" s="56"/>
      <c r="H52" s="56"/>
      <c r="I52" s="68"/>
      <c r="J52" s="69">
        <f t="shared" si="3"/>
        <v>0</v>
      </c>
    </row>
    <row r="53" s="35" customFormat="1" ht="104" customHeight="1" spans="1:10">
      <c r="A53" s="54" t="s">
        <v>177</v>
      </c>
      <c r="B53" s="48" t="s">
        <v>14</v>
      </c>
      <c r="C53" s="48" t="s">
        <v>15</v>
      </c>
      <c r="D53" s="49" t="s">
        <v>16</v>
      </c>
      <c r="E53" s="54">
        <v>1</v>
      </c>
      <c r="F53" s="54" t="s">
        <v>17</v>
      </c>
      <c r="G53" s="56"/>
      <c r="H53" s="56"/>
      <c r="I53" s="68"/>
      <c r="J53" s="69">
        <f t="shared" si="3"/>
        <v>0</v>
      </c>
    </row>
    <row r="54" s="35" customFormat="1" ht="21" customHeight="1" spans="1:10">
      <c r="A54" s="43"/>
      <c r="B54" s="44" t="s">
        <v>178</v>
      </c>
      <c r="C54" s="44"/>
      <c r="D54" s="57"/>
      <c r="E54" s="46"/>
      <c r="F54" s="46"/>
      <c r="G54" s="47"/>
      <c r="H54" s="47"/>
      <c r="I54" s="68"/>
      <c r="J54" s="69"/>
    </row>
    <row r="55" s="35" customFormat="1" ht="98" customHeight="1" spans="1:10">
      <c r="A55" s="54" t="s">
        <v>179</v>
      </c>
      <c r="B55" s="48" t="s">
        <v>14</v>
      </c>
      <c r="C55" s="48" t="s">
        <v>15</v>
      </c>
      <c r="D55" s="49" t="s">
        <v>16</v>
      </c>
      <c r="E55" s="54">
        <v>2</v>
      </c>
      <c r="F55" s="54" t="s">
        <v>17</v>
      </c>
      <c r="G55" s="56"/>
      <c r="H55" s="56"/>
      <c r="I55" s="68"/>
      <c r="J55" s="69">
        <f t="shared" ref="J55:J60" si="4">E55*I55</f>
        <v>0</v>
      </c>
    </row>
    <row r="56" s="35" customFormat="1" ht="84" customHeight="1" spans="1:10">
      <c r="A56" s="54" t="s">
        <v>180</v>
      </c>
      <c r="B56" s="54" t="s">
        <v>181</v>
      </c>
      <c r="C56" s="54" t="s">
        <v>182</v>
      </c>
      <c r="D56" s="55" t="s">
        <v>183</v>
      </c>
      <c r="E56" s="54">
        <v>1</v>
      </c>
      <c r="F56" s="54" t="s">
        <v>17</v>
      </c>
      <c r="G56" s="56"/>
      <c r="H56" s="56"/>
      <c r="I56" s="68"/>
      <c r="J56" s="69">
        <f t="shared" si="4"/>
        <v>0</v>
      </c>
    </row>
    <row r="57" s="35" customFormat="1" ht="58" customHeight="1" spans="1:10">
      <c r="A57" s="54" t="s">
        <v>184</v>
      </c>
      <c r="B57" s="54" t="s">
        <v>185</v>
      </c>
      <c r="C57" s="54" t="s">
        <v>186</v>
      </c>
      <c r="D57" s="55" t="s">
        <v>187</v>
      </c>
      <c r="E57" s="54">
        <v>1</v>
      </c>
      <c r="F57" s="54" t="s">
        <v>17</v>
      </c>
      <c r="G57" s="56"/>
      <c r="H57" s="56"/>
      <c r="I57" s="68"/>
      <c r="J57" s="69">
        <f t="shared" si="4"/>
        <v>0</v>
      </c>
    </row>
    <row r="58" s="35" customFormat="1" ht="96" customHeight="1" spans="1:10">
      <c r="A58" s="54" t="s">
        <v>188</v>
      </c>
      <c r="B58" s="54" t="s">
        <v>189</v>
      </c>
      <c r="C58" s="54" t="s">
        <v>190</v>
      </c>
      <c r="D58" s="55" t="s">
        <v>191</v>
      </c>
      <c r="E58" s="54">
        <v>1</v>
      </c>
      <c r="F58" s="54" t="s">
        <v>17</v>
      </c>
      <c r="G58" s="56"/>
      <c r="H58" s="56"/>
      <c r="I58" s="68"/>
      <c r="J58" s="69">
        <f t="shared" si="4"/>
        <v>0</v>
      </c>
    </row>
    <row r="59" s="35" customFormat="1" ht="54" customHeight="1" spans="1:10">
      <c r="A59" s="54" t="s">
        <v>192</v>
      </c>
      <c r="B59" s="54" t="s">
        <v>193</v>
      </c>
      <c r="C59" s="54" t="s">
        <v>194</v>
      </c>
      <c r="D59" s="55" t="s">
        <v>195</v>
      </c>
      <c r="E59" s="54">
        <v>1</v>
      </c>
      <c r="F59" s="54" t="s">
        <v>17</v>
      </c>
      <c r="G59" s="56"/>
      <c r="H59" s="56"/>
      <c r="I59" s="68"/>
      <c r="J59" s="69">
        <f t="shared" si="4"/>
        <v>0</v>
      </c>
    </row>
    <row r="60" s="35" customFormat="1" ht="249" customHeight="1" spans="1:10">
      <c r="A60" s="59" t="s">
        <v>196</v>
      </c>
      <c r="B60" s="59" t="s">
        <v>197</v>
      </c>
      <c r="C60" s="59" t="s">
        <v>198</v>
      </c>
      <c r="D60" s="60" t="s">
        <v>199</v>
      </c>
      <c r="E60" s="59">
        <v>1</v>
      </c>
      <c r="F60" s="59" t="s">
        <v>17</v>
      </c>
      <c r="G60" s="61"/>
      <c r="H60" s="61"/>
      <c r="I60" s="70"/>
      <c r="J60" s="69">
        <f t="shared" si="4"/>
        <v>0</v>
      </c>
    </row>
    <row r="61" s="37" customFormat="1" ht="34.5" customHeight="1" spans="1:11">
      <c r="A61" s="62"/>
      <c r="B61" s="63"/>
      <c r="C61" s="63"/>
      <c r="D61" s="63"/>
      <c r="E61" s="63"/>
      <c r="F61" s="63"/>
      <c r="G61" s="64"/>
      <c r="H61" s="64"/>
      <c r="I61" s="71"/>
      <c r="J61" s="72">
        <f>SUM(J4:J7,J9,J9,J9,J9:J15,J17,J17:J21,J22,J23,J23:J29,J31:J42,J44:J50,J51,J52:J53,J55:J60)</f>
        <v>0</v>
      </c>
      <c r="K61" s="73"/>
    </row>
  </sheetData>
  <mergeCells count="3">
    <mergeCell ref="A1:F1"/>
    <mergeCell ref="G1:J1"/>
    <mergeCell ref="A61:I61"/>
  </mergeCells>
  <printOptions horizontalCentered="1"/>
  <pageMargins left="0.432638888888889" right="0.432638888888889" top="0.629861111111111" bottom="0.629861111111111" header="0.314583333333333" footer="0.314583333333333"/>
  <pageSetup paperSize="9" orientation="landscape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view="pageBreakPreview" zoomScale="110" zoomScaleNormal="100" showWhiteSpace="0" workbookViewId="0">
      <selection activeCell="C18" sqref="C18"/>
    </sheetView>
  </sheetViews>
  <sheetFormatPr defaultColWidth="9" defaultRowHeight="12"/>
  <cols>
    <col min="1" max="1" width="5" style="3" customWidth="1"/>
    <col min="2" max="2" width="23.525" style="4" customWidth="1"/>
    <col min="3" max="3" width="81.6333333333333" style="6" customWidth="1"/>
    <col min="4" max="4" width="7.775" style="4" customWidth="1"/>
    <col min="5" max="7" width="9.125" style="4" customWidth="1"/>
    <col min="8" max="16384" width="9" style="4"/>
  </cols>
  <sheetData>
    <row r="1" s="1" customFormat="1" ht="39" customHeight="1" spans="1:9">
      <c r="A1" s="7" t="s">
        <v>200</v>
      </c>
      <c r="B1" s="7"/>
      <c r="C1" s="7"/>
      <c r="D1" s="8"/>
      <c r="E1" s="7"/>
      <c r="F1" s="9" t="s">
        <v>1</v>
      </c>
      <c r="G1" s="9"/>
      <c r="H1" s="9"/>
      <c r="I1" s="9"/>
    </row>
    <row r="2" s="2" customFormat="1" ht="29" customHeight="1" spans="1:9">
      <c r="A2" s="10" t="s">
        <v>2</v>
      </c>
      <c r="B2" s="11" t="s">
        <v>3</v>
      </c>
      <c r="C2" s="11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2" t="s">
        <v>201</v>
      </c>
      <c r="I2" s="12" t="s">
        <v>11</v>
      </c>
    </row>
    <row r="3" s="3" customFormat="1" ht="205" customHeight="1" spans="1:9">
      <c r="A3" s="13">
        <v>1</v>
      </c>
      <c r="B3" s="14" t="s">
        <v>202</v>
      </c>
      <c r="C3" s="15" t="s">
        <v>203</v>
      </c>
      <c r="D3" s="16">
        <v>1</v>
      </c>
      <c r="E3" s="16" t="s">
        <v>17</v>
      </c>
      <c r="F3" s="17"/>
      <c r="G3" s="17"/>
      <c r="H3" s="18"/>
      <c r="I3" s="13">
        <f>D3*H3</f>
        <v>0</v>
      </c>
    </row>
    <row r="4" s="3" customFormat="1" ht="28" customHeight="1" spans="1:9">
      <c r="A4" s="13">
        <v>2</v>
      </c>
      <c r="B4" s="14" t="s">
        <v>204</v>
      </c>
      <c r="C4" s="15" t="s">
        <v>205</v>
      </c>
      <c r="D4" s="16">
        <v>1</v>
      </c>
      <c r="E4" s="16" t="s">
        <v>17</v>
      </c>
      <c r="F4" s="17"/>
      <c r="G4" s="17"/>
      <c r="H4" s="18"/>
      <c r="I4" s="13">
        <f t="shared" ref="I4:I29" si="0">D4*H4</f>
        <v>0</v>
      </c>
    </row>
    <row r="5" s="3" customFormat="1" ht="28" customHeight="1" spans="1:9">
      <c r="A5" s="13">
        <v>3</v>
      </c>
      <c r="B5" s="19" t="s">
        <v>206</v>
      </c>
      <c r="C5" s="20" t="s">
        <v>207</v>
      </c>
      <c r="D5" s="16">
        <v>1</v>
      </c>
      <c r="E5" s="16" t="s">
        <v>208</v>
      </c>
      <c r="F5" s="17"/>
      <c r="G5" s="17"/>
      <c r="H5" s="18"/>
      <c r="I5" s="13">
        <f t="shared" si="0"/>
        <v>0</v>
      </c>
    </row>
    <row r="6" s="3" customFormat="1" ht="28" customHeight="1" spans="1:9">
      <c r="A6" s="13">
        <v>4</v>
      </c>
      <c r="B6" s="19" t="s">
        <v>209</v>
      </c>
      <c r="C6" s="20" t="s">
        <v>210</v>
      </c>
      <c r="D6" s="16">
        <v>1</v>
      </c>
      <c r="E6" s="16" t="s">
        <v>211</v>
      </c>
      <c r="F6" s="17"/>
      <c r="G6" s="17"/>
      <c r="H6" s="18"/>
      <c r="I6" s="13">
        <f t="shared" si="0"/>
        <v>0</v>
      </c>
    </row>
    <row r="7" s="3" customFormat="1" ht="28" customHeight="1" spans="1:9">
      <c r="A7" s="13">
        <v>5</v>
      </c>
      <c r="B7" s="19" t="s">
        <v>212</v>
      </c>
      <c r="C7" s="20" t="s">
        <v>213</v>
      </c>
      <c r="D7" s="16">
        <v>1</v>
      </c>
      <c r="E7" s="16" t="s">
        <v>17</v>
      </c>
      <c r="F7" s="17"/>
      <c r="G7" s="17"/>
      <c r="H7" s="18"/>
      <c r="I7" s="13">
        <f t="shared" si="0"/>
        <v>0</v>
      </c>
    </row>
    <row r="8" s="3" customFormat="1" ht="28" customHeight="1" spans="1:9">
      <c r="A8" s="13">
        <v>6</v>
      </c>
      <c r="B8" s="19" t="s">
        <v>214</v>
      </c>
      <c r="C8" s="20" t="s">
        <v>215</v>
      </c>
      <c r="D8" s="16">
        <v>2</v>
      </c>
      <c r="E8" s="13" t="s">
        <v>216</v>
      </c>
      <c r="F8" s="21"/>
      <c r="G8" s="21"/>
      <c r="H8" s="18"/>
      <c r="I8" s="13">
        <f t="shared" si="0"/>
        <v>0</v>
      </c>
    </row>
    <row r="9" s="3" customFormat="1" ht="278" customHeight="1" spans="1:9">
      <c r="A9" s="13">
        <v>7</v>
      </c>
      <c r="B9" s="14" t="s">
        <v>217</v>
      </c>
      <c r="C9" s="15" t="s">
        <v>218</v>
      </c>
      <c r="D9" s="16">
        <v>1</v>
      </c>
      <c r="E9" s="16" t="s">
        <v>17</v>
      </c>
      <c r="F9" s="17"/>
      <c r="G9" s="17"/>
      <c r="H9" s="18"/>
      <c r="I9" s="13">
        <f t="shared" si="0"/>
        <v>0</v>
      </c>
    </row>
    <row r="10" s="3" customFormat="1" ht="24" customHeight="1" spans="1:9">
      <c r="A10" s="13">
        <v>8</v>
      </c>
      <c r="B10" s="14" t="s">
        <v>219</v>
      </c>
      <c r="C10" s="20" t="s">
        <v>220</v>
      </c>
      <c r="D10" s="16">
        <v>1</v>
      </c>
      <c r="E10" s="16" t="s">
        <v>208</v>
      </c>
      <c r="F10" s="17"/>
      <c r="G10" s="17"/>
      <c r="H10" s="18"/>
      <c r="I10" s="13">
        <f t="shared" si="0"/>
        <v>0</v>
      </c>
    </row>
    <row r="11" s="3" customFormat="1" ht="24" customHeight="1" spans="1:9">
      <c r="A11" s="13">
        <v>9</v>
      </c>
      <c r="B11" s="19" t="s">
        <v>221</v>
      </c>
      <c r="C11" s="15" t="s">
        <v>222</v>
      </c>
      <c r="D11" s="16">
        <v>185</v>
      </c>
      <c r="E11" s="19" t="s">
        <v>223</v>
      </c>
      <c r="F11" s="22"/>
      <c r="G11" s="22"/>
      <c r="H11" s="18"/>
      <c r="I11" s="13">
        <f t="shared" si="0"/>
        <v>0</v>
      </c>
    </row>
    <row r="12" s="3" customFormat="1" ht="24" customHeight="1" spans="1:9">
      <c r="A12" s="13">
        <v>10</v>
      </c>
      <c r="B12" s="14" t="s">
        <v>224</v>
      </c>
      <c r="C12" s="15" t="s">
        <v>225</v>
      </c>
      <c r="D12" s="16">
        <v>1</v>
      </c>
      <c r="E12" s="16" t="s">
        <v>17</v>
      </c>
      <c r="F12" s="17"/>
      <c r="G12" s="17"/>
      <c r="H12" s="18"/>
      <c r="I12" s="13">
        <f t="shared" si="0"/>
        <v>0</v>
      </c>
    </row>
    <row r="13" s="3" customFormat="1" ht="24" customHeight="1" spans="1:9">
      <c r="A13" s="13">
        <v>11</v>
      </c>
      <c r="B13" s="19" t="s">
        <v>226</v>
      </c>
      <c r="C13" s="20" t="s">
        <v>227</v>
      </c>
      <c r="D13" s="16">
        <v>1</v>
      </c>
      <c r="E13" s="16" t="s">
        <v>17</v>
      </c>
      <c r="F13" s="17"/>
      <c r="G13" s="17"/>
      <c r="H13" s="18"/>
      <c r="I13" s="13">
        <f t="shared" si="0"/>
        <v>0</v>
      </c>
    </row>
    <row r="14" s="3" customFormat="1" ht="24" customHeight="1" spans="1:9">
      <c r="A14" s="13">
        <v>12</v>
      </c>
      <c r="B14" s="19" t="s">
        <v>209</v>
      </c>
      <c r="C14" s="20" t="s">
        <v>210</v>
      </c>
      <c r="D14" s="16">
        <v>4</v>
      </c>
      <c r="E14" s="16" t="s">
        <v>208</v>
      </c>
      <c r="F14" s="17"/>
      <c r="G14" s="17"/>
      <c r="H14" s="18"/>
      <c r="I14" s="13">
        <f t="shared" si="0"/>
        <v>0</v>
      </c>
    </row>
    <row r="15" s="3" customFormat="1" ht="24" customHeight="1" spans="1:9">
      <c r="A15" s="13">
        <v>13</v>
      </c>
      <c r="B15" s="19" t="s">
        <v>228</v>
      </c>
      <c r="C15" s="20" t="s">
        <v>222</v>
      </c>
      <c r="D15" s="19">
        <v>10</v>
      </c>
      <c r="E15" s="19" t="s">
        <v>216</v>
      </c>
      <c r="F15" s="22"/>
      <c r="G15" s="22"/>
      <c r="H15" s="18"/>
      <c r="I15" s="13">
        <f t="shared" si="0"/>
        <v>0</v>
      </c>
    </row>
    <row r="16" s="3" customFormat="1" ht="24" customHeight="1" spans="1:9">
      <c r="A16" s="13">
        <v>14</v>
      </c>
      <c r="B16" s="14" t="s">
        <v>229</v>
      </c>
      <c r="C16" s="15" t="s">
        <v>230</v>
      </c>
      <c r="D16" s="16">
        <v>6</v>
      </c>
      <c r="E16" s="13" t="s">
        <v>216</v>
      </c>
      <c r="F16" s="21"/>
      <c r="G16" s="21"/>
      <c r="H16" s="18"/>
      <c r="I16" s="13">
        <f t="shared" si="0"/>
        <v>0</v>
      </c>
    </row>
    <row r="17" s="3" customFormat="1" ht="24" customHeight="1" spans="1:9">
      <c r="A17" s="13">
        <v>15</v>
      </c>
      <c r="B17" s="14" t="s">
        <v>231</v>
      </c>
      <c r="C17" s="23" t="s">
        <v>232</v>
      </c>
      <c r="D17" s="16">
        <v>1</v>
      </c>
      <c r="E17" s="16" t="s">
        <v>216</v>
      </c>
      <c r="F17" s="17"/>
      <c r="G17" s="17"/>
      <c r="H17" s="18"/>
      <c r="I17" s="13">
        <f t="shared" si="0"/>
        <v>0</v>
      </c>
    </row>
    <row r="18" s="3" customFormat="1" ht="24" customHeight="1" spans="1:9">
      <c r="A18" s="13">
        <v>16</v>
      </c>
      <c r="B18" s="19" t="s">
        <v>233</v>
      </c>
      <c r="C18" s="23" t="s">
        <v>234</v>
      </c>
      <c r="D18" s="16">
        <v>1</v>
      </c>
      <c r="E18" s="16" t="s">
        <v>216</v>
      </c>
      <c r="F18" s="17"/>
      <c r="G18" s="17"/>
      <c r="H18" s="18"/>
      <c r="I18" s="13">
        <f t="shared" si="0"/>
        <v>0</v>
      </c>
    </row>
    <row r="19" s="3" customFormat="1" ht="24" customHeight="1" spans="1:9">
      <c r="A19" s="13">
        <v>17</v>
      </c>
      <c r="B19" s="19" t="s">
        <v>235</v>
      </c>
      <c r="C19" s="23" t="s">
        <v>236</v>
      </c>
      <c r="D19" s="16">
        <v>1</v>
      </c>
      <c r="E19" s="16" t="s">
        <v>216</v>
      </c>
      <c r="F19" s="17"/>
      <c r="G19" s="17"/>
      <c r="H19" s="18"/>
      <c r="I19" s="13">
        <f t="shared" si="0"/>
        <v>0</v>
      </c>
    </row>
    <row r="20" s="3" customFormat="1" ht="24" customHeight="1" spans="1:9">
      <c r="A20" s="13">
        <v>18</v>
      </c>
      <c r="B20" s="19" t="s">
        <v>237</v>
      </c>
      <c r="C20" s="20" t="s">
        <v>238</v>
      </c>
      <c r="D20" s="16">
        <v>1</v>
      </c>
      <c r="E20" s="16" t="s">
        <v>211</v>
      </c>
      <c r="F20" s="17"/>
      <c r="G20" s="17"/>
      <c r="H20" s="18"/>
      <c r="I20" s="13">
        <f t="shared" si="0"/>
        <v>0</v>
      </c>
    </row>
    <row r="21" s="3" customFormat="1" ht="24" customHeight="1" spans="1:9">
      <c r="A21" s="13">
        <v>19</v>
      </c>
      <c r="B21" s="19" t="s">
        <v>239</v>
      </c>
      <c r="C21" s="20" t="s">
        <v>240</v>
      </c>
      <c r="D21" s="16">
        <v>2</v>
      </c>
      <c r="E21" s="16" t="s">
        <v>211</v>
      </c>
      <c r="F21" s="17"/>
      <c r="G21" s="17"/>
      <c r="H21" s="18"/>
      <c r="I21" s="13">
        <f t="shared" si="0"/>
        <v>0</v>
      </c>
    </row>
    <row r="22" s="3" customFormat="1" ht="24" customHeight="1" spans="1:9">
      <c r="A22" s="13">
        <v>20</v>
      </c>
      <c r="B22" s="24" t="s">
        <v>241</v>
      </c>
      <c r="C22" s="20" t="s">
        <v>242</v>
      </c>
      <c r="D22" s="16">
        <v>1</v>
      </c>
      <c r="E22" s="16" t="s">
        <v>211</v>
      </c>
      <c r="F22" s="17"/>
      <c r="G22" s="17"/>
      <c r="H22" s="18"/>
      <c r="I22" s="13">
        <f t="shared" si="0"/>
        <v>0</v>
      </c>
    </row>
    <row r="23" s="4" customFormat="1" ht="24" customHeight="1" spans="1:9">
      <c r="A23" s="16">
        <v>21</v>
      </c>
      <c r="B23" s="25" t="s">
        <v>243</v>
      </c>
      <c r="C23" s="20" t="s">
        <v>244</v>
      </c>
      <c r="D23" s="16">
        <v>3</v>
      </c>
      <c r="E23" s="16" t="s">
        <v>17</v>
      </c>
      <c r="F23" s="17"/>
      <c r="G23" s="17"/>
      <c r="H23" s="26"/>
      <c r="I23" s="13">
        <f t="shared" si="0"/>
        <v>0</v>
      </c>
    </row>
    <row r="24" s="3" customFormat="1" ht="24" customHeight="1" spans="1:9">
      <c r="A24" s="13">
        <v>22</v>
      </c>
      <c r="B24" s="24" t="s">
        <v>245</v>
      </c>
      <c r="C24" s="20" t="s">
        <v>246</v>
      </c>
      <c r="D24" s="16">
        <v>1</v>
      </c>
      <c r="E24" s="16" t="s">
        <v>211</v>
      </c>
      <c r="F24" s="17"/>
      <c r="G24" s="17"/>
      <c r="H24" s="18"/>
      <c r="I24" s="13">
        <f t="shared" si="0"/>
        <v>0</v>
      </c>
    </row>
    <row r="25" s="3" customFormat="1" ht="24" customHeight="1" spans="1:9">
      <c r="A25" s="13">
        <v>23</v>
      </c>
      <c r="B25" s="24" t="s">
        <v>247</v>
      </c>
      <c r="C25" s="20" t="s">
        <v>248</v>
      </c>
      <c r="D25" s="16">
        <v>1</v>
      </c>
      <c r="E25" s="16" t="s">
        <v>211</v>
      </c>
      <c r="F25" s="17"/>
      <c r="G25" s="17"/>
      <c r="H25" s="18"/>
      <c r="I25" s="13">
        <f t="shared" si="0"/>
        <v>0</v>
      </c>
    </row>
    <row r="26" s="3" customFormat="1" ht="24" customHeight="1" spans="1:9">
      <c r="A26" s="13">
        <v>24</v>
      </c>
      <c r="B26" s="27" t="s">
        <v>249</v>
      </c>
      <c r="C26" s="28" t="s">
        <v>250</v>
      </c>
      <c r="D26" s="29">
        <v>1</v>
      </c>
      <c r="E26" s="16" t="s">
        <v>211</v>
      </c>
      <c r="F26" s="17"/>
      <c r="G26" s="17"/>
      <c r="H26" s="18"/>
      <c r="I26" s="13">
        <f t="shared" si="0"/>
        <v>0</v>
      </c>
    </row>
    <row r="27" s="3" customFormat="1" ht="24" customHeight="1" spans="1:9">
      <c r="A27" s="13">
        <v>25</v>
      </c>
      <c r="B27" s="27" t="s">
        <v>251</v>
      </c>
      <c r="C27" s="28" t="s">
        <v>252</v>
      </c>
      <c r="D27" s="29">
        <v>1</v>
      </c>
      <c r="E27" s="16" t="s">
        <v>211</v>
      </c>
      <c r="F27" s="17"/>
      <c r="G27" s="17"/>
      <c r="H27" s="18"/>
      <c r="I27" s="13">
        <f t="shared" si="0"/>
        <v>0</v>
      </c>
    </row>
    <row r="28" s="3" customFormat="1" ht="24" customHeight="1" spans="1:9">
      <c r="A28" s="13">
        <v>26</v>
      </c>
      <c r="B28" s="27" t="s">
        <v>253</v>
      </c>
      <c r="C28" s="28" t="s">
        <v>254</v>
      </c>
      <c r="D28" s="29">
        <v>1</v>
      </c>
      <c r="E28" s="16" t="s">
        <v>211</v>
      </c>
      <c r="F28" s="17"/>
      <c r="G28" s="17"/>
      <c r="H28" s="18"/>
      <c r="I28" s="13">
        <f t="shared" si="0"/>
        <v>0</v>
      </c>
    </row>
    <row r="29" s="3" customFormat="1" ht="24" customHeight="1" spans="1:9">
      <c r="A29" s="13">
        <v>27</v>
      </c>
      <c r="B29" s="27" t="s">
        <v>255</v>
      </c>
      <c r="C29" s="28" t="s">
        <v>256</v>
      </c>
      <c r="D29" s="29">
        <v>1</v>
      </c>
      <c r="E29" s="16" t="s">
        <v>211</v>
      </c>
      <c r="F29" s="17"/>
      <c r="G29" s="17"/>
      <c r="H29" s="18"/>
      <c r="I29" s="13">
        <f t="shared" si="0"/>
        <v>0</v>
      </c>
    </row>
    <row r="30" s="2" customFormat="1" ht="24" customHeight="1" spans="1:9">
      <c r="A30" s="30" t="s">
        <v>257</v>
      </c>
      <c r="B30" s="31"/>
      <c r="C30" s="31"/>
      <c r="D30" s="31"/>
      <c r="E30" s="31"/>
      <c r="F30" s="32"/>
      <c r="G30" s="32"/>
      <c r="H30" s="33"/>
      <c r="I30" s="12">
        <f>SUM(I3:I29)+滨河水质净化厂食堂厨房设备清单!J61</f>
        <v>0</v>
      </c>
    </row>
    <row r="31" s="5" customFormat="1" ht="28.5" customHeight="1" spans="3:3">
      <c r="C31" s="34"/>
    </row>
    <row r="32" s="5" customFormat="1" ht="28.5" customHeight="1" spans="3:3">
      <c r="C32" s="34"/>
    </row>
    <row r="33" s="4" customFormat="1" ht="39" customHeight="1" spans="1:3">
      <c r="A33" s="3"/>
      <c r="C33" s="6"/>
    </row>
    <row r="34" s="4" customFormat="1" ht="39" customHeight="1" spans="1:3">
      <c r="A34" s="3"/>
      <c r="C34" s="6"/>
    </row>
    <row r="35" s="4" customFormat="1" ht="18.75" customHeight="1" spans="1:3">
      <c r="A35" s="3"/>
      <c r="C35" s="6"/>
    </row>
  </sheetData>
  <mergeCells count="5">
    <mergeCell ref="A1:E1"/>
    <mergeCell ref="F1:I1"/>
    <mergeCell ref="A30:H30"/>
    <mergeCell ref="A31:E31"/>
    <mergeCell ref="A32:E32"/>
  </mergeCells>
  <printOptions horizontalCentered="1"/>
  <pageMargins left="0.432638888888889" right="0.432638888888889" top="0.629861111111111" bottom="0.629861111111111" header="0.5" footer="0.5"/>
  <pageSetup paperSize="9" scale="8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滨河水质净化厂食堂厨房设备清单</vt:lpstr>
      <vt:lpstr>排油烟系统项目清单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Ricky</cp:lastModifiedBy>
  <dcterms:created xsi:type="dcterms:W3CDTF">2006-09-13T11:21:00Z</dcterms:created>
  <dcterms:modified xsi:type="dcterms:W3CDTF">2025-02-25T02:18:48Z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C9823C53C94748E8AF24BD5FDE13CC1A_13</vt:lpwstr>
  </property>
  <property fmtid="{D5CDD505-2E9C-101B-9397-08002B2CF9AE}" pid="3" name="KSOProductBuildVer">
    <vt:lpwstr>2052-12.1.0.19770</vt:lpwstr>
  </property>
</Properties>
</file>